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tatpp50278\Downloads\"/>
    </mc:Choice>
  </mc:AlternateContent>
  <xr:revisionPtr revIDLastSave="0" documentId="13_ncr:1_{D0EC7731-B1D1-4509-8E22-C797C93D4C50}" xr6:coauthVersionLast="47" xr6:coauthVersionMax="47" xr10:uidLastSave="{00000000-0000-0000-0000-000000000000}"/>
  <bookViews>
    <workbookView xWindow="-110" yWindow="-110" windowWidth="19420" windowHeight="11500" xr2:uid="{E9656FF5-DC6D-404A-B8E2-CD9253587D18}"/>
  </bookViews>
  <sheets>
    <sheet name="5-9 vk MK" sheetId="1" r:id="rId1"/>
    <sheet name="5-9 vk EMTAK" sheetId="3" r:id="rId2"/>
    <sheet name="10-19 vk MK" sheetId="2" r:id="rId3"/>
    <sheet name="10-19 vk EMTAK" sheetId="4" r:id="rId4"/>
    <sheet name="Tallinn" sheetId="5" r:id="rId5"/>
    <sheet name="Tartu" sheetId="6" r:id="rId6"/>
    <sheet name="Pärnu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" i="7" l="1"/>
  <c r="C48" i="7"/>
  <c r="B48" i="7"/>
  <c r="D34" i="7"/>
  <c r="C34" i="7"/>
  <c r="B34" i="7"/>
  <c r="I16" i="7"/>
  <c r="H16" i="7"/>
  <c r="G16" i="7"/>
  <c r="D16" i="7"/>
  <c r="C16" i="7"/>
  <c r="B16" i="7"/>
  <c r="D48" i="6"/>
  <c r="C48" i="6"/>
  <c r="B48" i="6"/>
  <c r="I48" i="6"/>
  <c r="H48" i="6"/>
  <c r="G48" i="6"/>
  <c r="I34" i="6"/>
  <c r="H34" i="6"/>
  <c r="G34" i="6"/>
  <c r="D34" i="6"/>
  <c r="C34" i="6"/>
  <c r="B34" i="6"/>
  <c r="I16" i="6"/>
  <c r="H16" i="6"/>
  <c r="G16" i="6"/>
  <c r="D16" i="6"/>
  <c r="C16" i="6"/>
  <c r="B16" i="6"/>
  <c r="I48" i="5"/>
  <c r="H48" i="5"/>
  <c r="G48" i="5"/>
  <c r="I34" i="5"/>
  <c r="H34" i="5"/>
  <c r="G34" i="5"/>
  <c r="D34" i="5"/>
  <c r="C34" i="5"/>
  <c r="B34" i="5"/>
  <c r="I16" i="5"/>
  <c r="H16" i="5"/>
  <c r="G16" i="5"/>
  <c r="D16" i="5"/>
  <c r="C16" i="5"/>
  <c r="B16" i="5"/>
  <c r="D30" i="4"/>
  <c r="C30" i="4"/>
  <c r="B30" i="4"/>
  <c r="D16" i="4"/>
  <c r="C16" i="4"/>
  <c r="B16" i="4"/>
  <c r="D30" i="3"/>
  <c r="C30" i="3"/>
  <c r="B30" i="3"/>
  <c r="D16" i="3"/>
  <c r="C16" i="3"/>
  <c r="B16" i="3"/>
  <c r="AQ22" i="1"/>
  <c r="AQ7" i="1"/>
  <c r="AQ8" i="1"/>
  <c r="AQ9" i="1"/>
  <c r="AQ10" i="1"/>
  <c r="AQ11" i="1"/>
  <c r="AQ12" i="1"/>
  <c r="AQ13" i="1"/>
  <c r="AQ14" i="1"/>
  <c r="AQ15" i="1"/>
  <c r="AQ16" i="1"/>
  <c r="AQ17" i="1"/>
  <c r="AQ18" i="1"/>
  <c r="AQ19" i="1"/>
  <c r="AQ20" i="1"/>
  <c r="AQ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6" i="1"/>
  <c r="AQ22" i="2"/>
  <c r="AQ7" i="2"/>
  <c r="AQ8" i="2"/>
  <c r="AQ9" i="2"/>
  <c r="AQ10" i="2"/>
  <c r="AQ11" i="2"/>
  <c r="AQ12" i="2"/>
  <c r="AQ13" i="2"/>
  <c r="AQ14" i="2"/>
  <c r="AQ15" i="2"/>
  <c r="AQ16" i="2"/>
  <c r="AQ17" i="2"/>
  <c r="AQ18" i="2"/>
  <c r="AQ19" i="2"/>
  <c r="AQ20" i="2"/>
  <c r="AQ6" i="2"/>
  <c r="AC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6" i="2"/>
</calcChain>
</file>

<file path=xl/sharedStrings.xml><?xml version="1.0" encoding="utf-8"?>
<sst xmlns="http://schemas.openxmlformats.org/spreadsheetml/2006/main" count="781" uniqueCount="76">
  <si>
    <t>5-9 vk</t>
  </si>
  <si>
    <t>Majutuskohad</t>
  </si>
  <si>
    <t>Voodikohad</t>
  </si>
  <si>
    <t>Ööbimised kokku</t>
  </si>
  <si>
    <t>Reasildid</t>
  </si>
  <si>
    <t>M01</t>
  </si>
  <si>
    <t>M02</t>
  </si>
  <si>
    <t>M03</t>
  </si>
  <si>
    <t>M04</t>
  </si>
  <si>
    <t>M05</t>
  </si>
  <si>
    <t>M06</t>
  </si>
  <si>
    <t>M07</t>
  </si>
  <si>
    <t>M08</t>
  </si>
  <si>
    <t>M09</t>
  </si>
  <si>
    <t>M10</t>
  </si>
  <si>
    <t>M11</t>
  </si>
  <si>
    <t>M12</t>
  </si>
  <si>
    <t>0037</t>
  </si>
  <si>
    <t>0039</t>
  </si>
  <si>
    <t>0045</t>
  </si>
  <si>
    <t>0050</t>
  </si>
  <si>
    <t>0052</t>
  </si>
  <si>
    <t>0056</t>
  </si>
  <si>
    <t>0060</t>
  </si>
  <si>
    <t>0064</t>
  </si>
  <si>
    <t>0068</t>
  </si>
  <si>
    <t>0071</t>
  </si>
  <si>
    <t>0074</t>
  </si>
  <si>
    <t>0079</t>
  </si>
  <si>
    <t>0081</t>
  </si>
  <si>
    <t>0084</t>
  </si>
  <si>
    <t>0087</t>
  </si>
  <si>
    <t>Üldkokkuvõte</t>
  </si>
  <si>
    <t>Maakond</t>
  </si>
  <si>
    <t>Harju maakond</t>
  </si>
  <si>
    <t>Hiiu maakond</t>
  </si>
  <si>
    <t>Ida-Viru maakond</t>
  </si>
  <si>
    <t>Jõgeva maakond</t>
  </si>
  <si>
    <t>Järva maakond</t>
  </si>
  <si>
    <t>Lääne maakond</t>
  </si>
  <si>
    <t>Lääne-Viru maakond</t>
  </si>
  <si>
    <t>Põlva maakond</t>
  </si>
  <si>
    <t>Pärnu maakond</t>
  </si>
  <si>
    <t>Rapla maakond</t>
  </si>
  <si>
    <t>Saare maakond</t>
  </si>
  <si>
    <t>Tartu maakond</t>
  </si>
  <si>
    <t>Valga maakond</t>
  </si>
  <si>
    <t>Viljandi maakond</t>
  </si>
  <si>
    <t>Võru maakond</t>
  </si>
  <si>
    <t>10-19 vk</t>
  </si>
  <si>
    <t>Ööbimised</t>
  </si>
  <si>
    <t>Aasta</t>
  </si>
  <si>
    <t>SUM</t>
  </si>
  <si>
    <t>kuud ja aasta kokku</t>
  </si>
  <si>
    <t>* Majutuskohad ja Voodikohad  maksimaalne tulemus kuude hulgas</t>
  </si>
  <si>
    <t>max*</t>
  </si>
  <si>
    <t>551</t>
  </si>
  <si>
    <t>552</t>
  </si>
  <si>
    <t>553</t>
  </si>
  <si>
    <t>Aasta*</t>
  </si>
  <si>
    <t>Majutuskohtade arv*</t>
  </si>
  <si>
    <t>Voodikohad*</t>
  </si>
  <si>
    <t xml:space="preserve">Lisaks </t>
  </si>
  <si>
    <t>2 majutuskohta</t>
  </si>
  <si>
    <t>* Majutuskohad ja Voodikohad Aasta -  maksimaalne tulemus kuude hulgas</t>
  </si>
  <si>
    <t>kov_valim</t>
  </si>
  <si>
    <t>0784</t>
  </si>
  <si>
    <t>TALLINN</t>
  </si>
  <si>
    <t>AASTA</t>
  </si>
  <si>
    <t>Majutuskohad*</t>
  </si>
  <si>
    <t>EMTAK</t>
  </si>
  <si>
    <t xml:space="preserve">AASTA* </t>
  </si>
  <si>
    <t>TARTU</t>
  </si>
  <si>
    <t>..</t>
  </si>
  <si>
    <t>.. Andmed on konfidentsiaalsed</t>
  </si>
  <si>
    <t>PÄRNU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</si>
</sst>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theme="1"/>
      <name val="Robot"/>
      <family val="2"/>
      <charset val="186"/>
    </font>
    <font>
      <b/>
      <sz val="10"/>
      <color theme="1"/>
      <name val="Robot"/>
      <charset val="186"/>
    </font>
    <font>
      <sz val="10"/>
      <color theme="1"/>
      <name val="Robot"/>
      <charset val="186"/>
    </font>
    <font>
      <sz val="10"/>
      <color theme="4" tint="-0.249977111117893"/>
      <name val="Robot"/>
      <charset val="186"/>
    </font>
    <font>
      <b/>
      <sz val="10"/>
      <color theme="4" tint="-0.249977111117893"/>
      <name val="Robot"/>
      <charset val="186"/>
    </font>
    <font>
      <sz val="8"/>
      <color theme="1"/>
      <name val="Robot"/>
      <charset val="186"/>
    </font>
    <font>
      <sz val="8"/>
      <color theme="1"/>
      <name val="Robot"/>
      <family val="2"/>
      <charset val="186"/>
    </font>
    <font>
      <b/>
      <sz val="10"/>
      <color rgb="FF7030A0"/>
      <name val="Robot"/>
      <charset val="186"/>
    </font>
    <font>
      <sz val="10"/>
      <color rgb="FF7030A0"/>
      <name val="Robot"/>
      <charset val="186"/>
    </font>
    <font>
      <sz val="10"/>
      <color rgb="FF7030A0"/>
      <name val="Robot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0" xfId="0" applyFont="1" applyFill="1"/>
    <xf numFmtId="0" fontId="0" fillId="2" borderId="0" xfId="0" applyFill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2" borderId="0" xfId="0" applyFill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7" fillId="0" borderId="0" xfId="0" applyFont="1"/>
    <xf numFmtId="0" fontId="8" fillId="0" borderId="0" xfId="0" applyFont="1"/>
    <xf numFmtId="0" fontId="0" fillId="0" borderId="0" xfId="0" applyAlignment="1">
      <alignment horizontal="left"/>
    </xf>
    <xf numFmtId="0" fontId="7" fillId="4" borderId="0" xfId="0" applyFont="1" applyFill="1" applyAlignment="1">
      <alignment horizontal="right"/>
    </xf>
    <xf numFmtId="0" fontId="7" fillId="4" borderId="0" xfId="0" applyFont="1" applyFill="1"/>
    <xf numFmtId="0" fontId="2" fillId="2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2" fillId="3" borderId="0" xfId="0" applyFont="1" applyFill="1" applyAlignment="1">
      <alignment horizontal="right"/>
    </xf>
    <xf numFmtId="0" fontId="2" fillId="3" borderId="0" xfId="0" applyFont="1" applyFill="1"/>
    <xf numFmtId="0" fontId="2" fillId="0" borderId="0" xfId="0" applyFont="1" applyAlignment="1">
      <alignment horizontal="left"/>
    </xf>
    <xf numFmtId="0" fontId="7" fillId="5" borderId="0" xfId="0" applyFont="1" applyFill="1" applyAlignment="1">
      <alignment horizontal="right"/>
    </xf>
    <xf numFmtId="0" fontId="7" fillId="5" borderId="0" xfId="0" applyFont="1" applyFill="1"/>
    <xf numFmtId="0" fontId="0" fillId="5" borderId="0" xfId="0" applyFill="1"/>
    <xf numFmtId="0" fontId="0" fillId="5" borderId="0" xfId="0" applyFill="1" applyAlignment="1">
      <alignment horizontal="right"/>
    </xf>
    <xf numFmtId="0" fontId="0" fillId="6" borderId="0" xfId="0" applyFill="1"/>
    <xf numFmtId="0" fontId="9" fillId="0" borderId="0" xfId="0" applyFont="1" applyAlignment="1">
      <alignment horizontal="left"/>
    </xf>
    <xf numFmtId="0" fontId="9" fillId="0" borderId="0" xfId="0" applyFont="1"/>
    <xf numFmtId="0" fontId="9" fillId="6" borderId="0" xfId="0" applyFont="1" applyFill="1" applyAlignment="1">
      <alignment horizontal="right"/>
    </xf>
    <xf numFmtId="0" fontId="9" fillId="6" borderId="0" xfId="0" applyFont="1" applyFill="1" applyAlignment="1">
      <alignment horizontal="left"/>
    </xf>
    <xf numFmtId="0" fontId="0" fillId="0" borderId="0" xfId="0" applyFill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DB608-919C-48AA-A648-5893F5CCC024}">
  <dimension ref="A1:AQ24"/>
  <sheetViews>
    <sheetView tabSelected="1" workbookViewId="0">
      <selection activeCell="A2" sqref="A2"/>
    </sheetView>
  </sheetViews>
  <sheetFormatPr defaultRowHeight="13"/>
  <cols>
    <col min="1" max="1" width="18.81640625" style="1" customWidth="1"/>
    <col min="2" max="2" width="11.453125" customWidth="1"/>
    <col min="3" max="3" width="5.54296875" customWidth="1"/>
    <col min="4" max="14" width="4.36328125" bestFit="1" customWidth="1"/>
    <col min="15" max="15" width="5.6328125" style="1" bestFit="1" customWidth="1"/>
    <col min="17" max="17" width="5.1796875" customWidth="1"/>
    <col min="18" max="28" width="4.81640625" bestFit="1" customWidth="1"/>
    <col min="29" max="29" width="5.6328125" style="1" bestFit="1" customWidth="1"/>
    <col min="31" max="31" width="5.36328125" customWidth="1"/>
    <col min="32" max="36" width="4.81640625" bestFit="1" customWidth="1"/>
    <col min="37" max="38" width="5.81640625" bestFit="1" customWidth="1"/>
    <col min="39" max="42" width="4.81640625" bestFit="1" customWidth="1"/>
    <col min="43" max="43" width="8.7265625" style="1" customWidth="1"/>
    <col min="44" max="44" width="38.08984375" bestFit="1" customWidth="1"/>
    <col min="45" max="46" width="36.90625" bestFit="1" customWidth="1"/>
  </cols>
  <sheetData>
    <row r="1" spans="1:43">
      <c r="A1" s="3" t="s">
        <v>1</v>
      </c>
      <c r="B1" s="4" t="s">
        <v>0</v>
      </c>
      <c r="C1" s="4" t="s">
        <v>53</v>
      </c>
      <c r="D1" s="4"/>
      <c r="E1" s="4"/>
      <c r="F1" s="4"/>
    </row>
    <row r="3" spans="1:43">
      <c r="C3">
        <v>2025</v>
      </c>
      <c r="Q3">
        <v>2025</v>
      </c>
      <c r="AE3">
        <v>2025</v>
      </c>
    </row>
    <row r="4" spans="1:43" s="1" customFormat="1">
      <c r="C4" s="1" t="s">
        <v>1</v>
      </c>
      <c r="O4" s="6" t="s">
        <v>55</v>
      </c>
      <c r="Q4" s="1" t="s">
        <v>2</v>
      </c>
      <c r="AC4" s="6" t="s">
        <v>55</v>
      </c>
      <c r="AE4" s="1" t="s">
        <v>3</v>
      </c>
      <c r="AQ4" s="6" t="s">
        <v>52</v>
      </c>
    </row>
    <row r="5" spans="1:43" s="13" customFormat="1">
      <c r="A5" s="12" t="s">
        <v>33</v>
      </c>
      <c r="B5" s="13" t="s">
        <v>4</v>
      </c>
      <c r="C5" s="13" t="s">
        <v>5</v>
      </c>
      <c r="D5" s="13" t="s">
        <v>6</v>
      </c>
      <c r="E5" s="13" t="s">
        <v>7</v>
      </c>
      <c r="F5" s="13" t="s">
        <v>8</v>
      </c>
      <c r="G5" s="13" t="s">
        <v>9</v>
      </c>
      <c r="H5" s="13" t="s">
        <v>10</v>
      </c>
      <c r="I5" s="13" t="s">
        <v>11</v>
      </c>
      <c r="J5" s="13" t="s">
        <v>12</v>
      </c>
      <c r="K5" s="13" t="s">
        <v>13</v>
      </c>
      <c r="L5" s="13" t="s">
        <v>14</v>
      </c>
      <c r="M5" s="13" t="s">
        <v>15</v>
      </c>
      <c r="N5" s="13" t="s">
        <v>16</v>
      </c>
      <c r="O5" s="12" t="s">
        <v>51</v>
      </c>
      <c r="Q5" s="13" t="s">
        <v>5</v>
      </c>
      <c r="R5" s="13" t="s">
        <v>6</v>
      </c>
      <c r="S5" s="13" t="s">
        <v>7</v>
      </c>
      <c r="T5" s="13" t="s">
        <v>8</v>
      </c>
      <c r="U5" s="13" t="s">
        <v>9</v>
      </c>
      <c r="V5" s="13" t="s">
        <v>10</v>
      </c>
      <c r="W5" s="13" t="s">
        <v>11</v>
      </c>
      <c r="X5" s="13" t="s">
        <v>12</v>
      </c>
      <c r="Y5" s="13" t="s">
        <v>13</v>
      </c>
      <c r="Z5" s="13" t="s">
        <v>14</v>
      </c>
      <c r="AA5" s="13" t="s">
        <v>15</v>
      </c>
      <c r="AB5" s="13" t="s">
        <v>16</v>
      </c>
      <c r="AC5" s="12" t="s">
        <v>51</v>
      </c>
      <c r="AE5" s="13" t="s">
        <v>5</v>
      </c>
      <c r="AF5" s="13" t="s">
        <v>6</v>
      </c>
      <c r="AG5" s="13" t="s">
        <v>7</v>
      </c>
      <c r="AH5" s="13" t="s">
        <v>8</v>
      </c>
      <c r="AI5" s="13" t="s">
        <v>9</v>
      </c>
      <c r="AJ5" s="13" t="s">
        <v>10</v>
      </c>
      <c r="AK5" s="13" t="s">
        <v>11</v>
      </c>
      <c r="AL5" s="13" t="s">
        <v>12</v>
      </c>
      <c r="AM5" s="13" t="s">
        <v>13</v>
      </c>
      <c r="AN5" s="13" t="s">
        <v>14</v>
      </c>
      <c r="AO5" s="13" t="s">
        <v>15</v>
      </c>
      <c r="AP5" s="13" t="s">
        <v>16</v>
      </c>
      <c r="AQ5" s="12" t="s">
        <v>51</v>
      </c>
    </row>
    <row r="6" spans="1:43">
      <c r="A6" t="s">
        <v>34</v>
      </c>
      <c r="B6" t="s">
        <v>17</v>
      </c>
      <c r="C6">
        <v>20</v>
      </c>
      <c r="D6">
        <v>19</v>
      </c>
      <c r="E6">
        <v>17</v>
      </c>
      <c r="F6">
        <v>17</v>
      </c>
      <c r="G6">
        <v>21</v>
      </c>
      <c r="H6">
        <v>21</v>
      </c>
      <c r="I6">
        <v>21</v>
      </c>
      <c r="J6">
        <v>22</v>
      </c>
      <c r="K6">
        <v>20</v>
      </c>
      <c r="L6">
        <v>19</v>
      </c>
      <c r="M6">
        <v>20</v>
      </c>
      <c r="N6">
        <v>19</v>
      </c>
      <c r="O6" s="6">
        <f>MAX(C6:N6)</f>
        <v>22</v>
      </c>
      <c r="Q6">
        <v>133</v>
      </c>
      <c r="R6">
        <v>126</v>
      </c>
      <c r="S6">
        <v>113</v>
      </c>
      <c r="T6">
        <v>114</v>
      </c>
      <c r="U6">
        <v>146</v>
      </c>
      <c r="V6">
        <v>143</v>
      </c>
      <c r="W6">
        <v>143</v>
      </c>
      <c r="X6">
        <v>153</v>
      </c>
      <c r="Y6">
        <v>145</v>
      </c>
      <c r="Z6">
        <v>134</v>
      </c>
      <c r="AA6">
        <v>142</v>
      </c>
      <c r="AB6">
        <v>133</v>
      </c>
      <c r="AC6" s="6">
        <f>MAX(Q6:AB6)</f>
        <v>153</v>
      </c>
      <c r="AE6">
        <v>314</v>
      </c>
      <c r="AF6">
        <v>331</v>
      </c>
      <c r="AG6">
        <v>417</v>
      </c>
      <c r="AH6">
        <v>341</v>
      </c>
      <c r="AI6">
        <v>660</v>
      </c>
      <c r="AJ6">
        <v>1097</v>
      </c>
      <c r="AK6">
        <v>1767</v>
      </c>
      <c r="AL6">
        <v>1311</v>
      </c>
      <c r="AM6">
        <v>555</v>
      </c>
      <c r="AN6">
        <v>450</v>
      </c>
      <c r="AO6">
        <v>374</v>
      </c>
      <c r="AP6">
        <v>637</v>
      </c>
      <c r="AQ6" s="6">
        <f>SUM(AE6:AP6)</f>
        <v>8254</v>
      </c>
    </row>
    <row r="7" spans="1:43">
      <c r="A7" t="s">
        <v>35</v>
      </c>
      <c r="B7" t="s">
        <v>18</v>
      </c>
      <c r="C7">
        <v>10</v>
      </c>
      <c r="D7">
        <v>10</v>
      </c>
      <c r="E7">
        <v>9</v>
      </c>
      <c r="F7">
        <v>10</v>
      </c>
      <c r="G7">
        <v>13</v>
      </c>
      <c r="H7">
        <v>19</v>
      </c>
      <c r="I7">
        <v>20</v>
      </c>
      <c r="J7">
        <v>19</v>
      </c>
      <c r="K7">
        <v>11</v>
      </c>
      <c r="L7">
        <v>8</v>
      </c>
      <c r="M7">
        <v>9</v>
      </c>
      <c r="N7">
        <v>8</v>
      </c>
      <c r="O7" s="6">
        <f t="shared" ref="O7:O20" si="0">MAX(C7:N7)</f>
        <v>20</v>
      </c>
      <c r="Q7">
        <v>72</v>
      </c>
      <c r="R7">
        <v>72</v>
      </c>
      <c r="S7">
        <v>64</v>
      </c>
      <c r="T7">
        <v>72</v>
      </c>
      <c r="U7">
        <v>93</v>
      </c>
      <c r="V7">
        <v>133</v>
      </c>
      <c r="W7">
        <v>144</v>
      </c>
      <c r="X7">
        <v>136</v>
      </c>
      <c r="Y7">
        <v>80</v>
      </c>
      <c r="Z7">
        <v>58</v>
      </c>
      <c r="AA7">
        <v>65</v>
      </c>
      <c r="AB7">
        <v>59</v>
      </c>
      <c r="AC7" s="6">
        <f t="shared" ref="AC7:AC20" si="1">MAX(Q7:AB7)</f>
        <v>144</v>
      </c>
      <c r="AE7">
        <v>126</v>
      </c>
      <c r="AF7">
        <v>145</v>
      </c>
      <c r="AG7">
        <v>183</v>
      </c>
      <c r="AH7">
        <v>304</v>
      </c>
      <c r="AI7">
        <v>412</v>
      </c>
      <c r="AJ7">
        <v>623</v>
      </c>
      <c r="AK7">
        <v>1321</v>
      </c>
      <c r="AL7">
        <v>997</v>
      </c>
      <c r="AM7">
        <v>407</v>
      </c>
      <c r="AN7">
        <v>331</v>
      </c>
      <c r="AO7">
        <v>191</v>
      </c>
      <c r="AP7">
        <v>207</v>
      </c>
      <c r="AQ7" s="6">
        <f t="shared" ref="AQ7:AQ22" si="2">SUM(AE7:AP7)</f>
        <v>5247</v>
      </c>
    </row>
    <row r="8" spans="1:43">
      <c r="A8" t="s">
        <v>36</v>
      </c>
      <c r="B8" t="s">
        <v>19</v>
      </c>
      <c r="C8">
        <v>7</v>
      </c>
      <c r="D8">
        <v>8</v>
      </c>
      <c r="E8">
        <v>7</v>
      </c>
      <c r="F8">
        <v>7</v>
      </c>
      <c r="G8">
        <v>6</v>
      </c>
      <c r="H8">
        <v>7</v>
      </c>
      <c r="I8">
        <v>7</v>
      </c>
      <c r="J8">
        <v>7</v>
      </c>
      <c r="K8">
        <v>7</v>
      </c>
      <c r="L8">
        <v>8</v>
      </c>
      <c r="M8">
        <v>7</v>
      </c>
      <c r="N8">
        <v>7</v>
      </c>
      <c r="O8" s="6">
        <f t="shared" si="0"/>
        <v>8</v>
      </c>
      <c r="Q8">
        <v>52</v>
      </c>
      <c r="R8">
        <v>59</v>
      </c>
      <c r="S8">
        <v>51</v>
      </c>
      <c r="T8">
        <v>51</v>
      </c>
      <c r="U8">
        <v>43</v>
      </c>
      <c r="V8">
        <v>52</v>
      </c>
      <c r="W8">
        <v>54</v>
      </c>
      <c r="X8">
        <v>54</v>
      </c>
      <c r="Y8">
        <v>53</v>
      </c>
      <c r="Z8">
        <v>59</v>
      </c>
      <c r="AA8">
        <v>53</v>
      </c>
      <c r="AB8">
        <v>51</v>
      </c>
      <c r="AC8" s="6">
        <f t="shared" si="1"/>
        <v>59</v>
      </c>
      <c r="AE8">
        <v>190</v>
      </c>
      <c r="AF8">
        <v>175</v>
      </c>
      <c r="AG8">
        <v>84</v>
      </c>
      <c r="AH8">
        <v>106</v>
      </c>
      <c r="AI8">
        <v>157</v>
      </c>
      <c r="AJ8">
        <v>245</v>
      </c>
      <c r="AK8">
        <v>502</v>
      </c>
      <c r="AL8">
        <v>414</v>
      </c>
      <c r="AM8">
        <v>209</v>
      </c>
      <c r="AN8">
        <v>150</v>
      </c>
      <c r="AO8">
        <v>139</v>
      </c>
      <c r="AP8">
        <v>218</v>
      </c>
      <c r="AQ8" s="6">
        <f t="shared" si="2"/>
        <v>2589</v>
      </c>
    </row>
    <row r="9" spans="1:43">
      <c r="A9" t="s">
        <v>37</v>
      </c>
      <c r="B9" t="s">
        <v>20</v>
      </c>
      <c r="C9">
        <v>6</v>
      </c>
      <c r="D9">
        <v>7</v>
      </c>
      <c r="E9">
        <v>7</v>
      </c>
      <c r="F9">
        <v>6</v>
      </c>
      <c r="G9">
        <v>6</v>
      </c>
      <c r="H9">
        <v>6</v>
      </c>
      <c r="I9">
        <v>5</v>
      </c>
      <c r="J9">
        <v>4</v>
      </c>
      <c r="K9">
        <v>5</v>
      </c>
      <c r="L9">
        <v>5</v>
      </c>
      <c r="M9">
        <v>6</v>
      </c>
      <c r="N9">
        <v>5</v>
      </c>
      <c r="O9" s="6">
        <f t="shared" si="0"/>
        <v>7</v>
      </c>
      <c r="Q9">
        <v>46</v>
      </c>
      <c r="R9">
        <v>52</v>
      </c>
      <c r="S9">
        <v>52</v>
      </c>
      <c r="T9">
        <v>44</v>
      </c>
      <c r="U9">
        <v>44</v>
      </c>
      <c r="V9">
        <v>44</v>
      </c>
      <c r="W9">
        <v>38</v>
      </c>
      <c r="X9">
        <v>30</v>
      </c>
      <c r="Y9">
        <v>38</v>
      </c>
      <c r="Z9">
        <v>38</v>
      </c>
      <c r="AA9">
        <v>47</v>
      </c>
      <c r="AB9">
        <v>39</v>
      </c>
      <c r="AC9" s="6">
        <f t="shared" si="1"/>
        <v>52</v>
      </c>
      <c r="AE9">
        <v>153</v>
      </c>
      <c r="AF9">
        <v>108</v>
      </c>
      <c r="AG9">
        <v>162</v>
      </c>
      <c r="AH9">
        <v>157</v>
      </c>
      <c r="AI9">
        <v>36</v>
      </c>
      <c r="AJ9">
        <v>225</v>
      </c>
      <c r="AK9">
        <v>344</v>
      </c>
      <c r="AL9">
        <v>265</v>
      </c>
      <c r="AM9">
        <v>146</v>
      </c>
      <c r="AN9">
        <v>159</v>
      </c>
      <c r="AO9">
        <v>170</v>
      </c>
      <c r="AP9">
        <v>279</v>
      </c>
      <c r="AQ9" s="6">
        <f t="shared" si="2"/>
        <v>2204</v>
      </c>
    </row>
    <row r="10" spans="1:43">
      <c r="A10" t="s">
        <v>38</v>
      </c>
      <c r="B10" t="s">
        <v>21</v>
      </c>
      <c r="C10">
        <v>4</v>
      </c>
      <c r="D10">
        <v>4</v>
      </c>
      <c r="E10">
        <v>4</v>
      </c>
      <c r="F10">
        <v>4</v>
      </c>
      <c r="G10">
        <v>4</v>
      </c>
      <c r="H10">
        <v>5</v>
      </c>
      <c r="I10">
        <v>4</v>
      </c>
      <c r="J10">
        <v>5</v>
      </c>
      <c r="K10">
        <v>4</v>
      </c>
      <c r="L10">
        <v>3</v>
      </c>
      <c r="M10">
        <v>3</v>
      </c>
      <c r="N10">
        <v>3</v>
      </c>
      <c r="O10" s="6">
        <f t="shared" si="0"/>
        <v>5</v>
      </c>
      <c r="Q10">
        <v>31</v>
      </c>
      <c r="R10">
        <v>31</v>
      </c>
      <c r="S10">
        <v>31</v>
      </c>
      <c r="T10">
        <v>31</v>
      </c>
      <c r="U10">
        <v>31</v>
      </c>
      <c r="V10">
        <v>37</v>
      </c>
      <c r="W10">
        <v>31</v>
      </c>
      <c r="X10">
        <v>37</v>
      </c>
      <c r="Y10">
        <v>31</v>
      </c>
      <c r="Z10">
        <v>23</v>
      </c>
      <c r="AA10">
        <v>23</v>
      </c>
      <c r="AB10">
        <v>23</v>
      </c>
      <c r="AC10" s="6">
        <f t="shared" si="1"/>
        <v>37</v>
      </c>
      <c r="AE10">
        <v>89</v>
      </c>
      <c r="AF10">
        <v>142</v>
      </c>
      <c r="AG10">
        <v>4</v>
      </c>
      <c r="AH10">
        <v>67</v>
      </c>
      <c r="AI10">
        <v>51</v>
      </c>
      <c r="AJ10">
        <v>137</v>
      </c>
      <c r="AK10">
        <v>184</v>
      </c>
      <c r="AL10">
        <v>166</v>
      </c>
      <c r="AM10">
        <v>136</v>
      </c>
      <c r="AN10">
        <v>28</v>
      </c>
      <c r="AO10">
        <v>16</v>
      </c>
      <c r="AP10">
        <v>34</v>
      </c>
      <c r="AQ10" s="6">
        <f t="shared" si="2"/>
        <v>1054</v>
      </c>
    </row>
    <row r="11" spans="1:43">
      <c r="A11" t="s">
        <v>39</v>
      </c>
      <c r="B11" t="s">
        <v>22</v>
      </c>
      <c r="C11">
        <v>10</v>
      </c>
      <c r="D11">
        <v>12</v>
      </c>
      <c r="E11">
        <v>11</v>
      </c>
      <c r="F11">
        <v>12</v>
      </c>
      <c r="G11">
        <v>14</v>
      </c>
      <c r="H11">
        <v>19</v>
      </c>
      <c r="I11">
        <v>20</v>
      </c>
      <c r="J11">
        <v>21</v>
      </c>
      <c r="K11">
        <v>16</v>
      </c>
      <c r="L11">
        <v>12</v>
      </c>
      <c r="M11">
        <v>12</v>
      </c>
      <c r="N11">
        <v>13</v>
      </c>
      <c r="O11" s="6">
        <f t="shared" si="0"/>
        <v>21</v>
      </c>
      <c r="Q11">
        <v>62</v>
      </c>
      <c r="R11">
        <v>80</v>
      </c>
      <c r="S11">
        <v>70</v>
      </c>
      <c r="T11">
        <v>78</v>
      </c>
      <c r="U11">
        <v>96</v>
      </c>
      <c r="V11">
        <v>126</v>
      </c>
      <c r="W11">
        <v>132</v>
      </c>
      <c r="X11">
        <v>140</v>
      </c>
      <c r="Y11">
        <v>108</v>
      </c>
      <c r="Z11">
        <v>80</v>
      </c>
      <c r="AA11">
        <v>80</v>
      </c>
      <c r="AB11">
        <v>87</v>
      </c>
      <c r="AC11" s="6">
        <f t="shared" si="1"/>
        <v>140</v>
      </c>
      <c r="AE11">
        <v>215</v>
      </c>
      <c r="AF11">
        <v>295</v>
      </c>
      <c r="AG11">
        <v>267</v>
      </c>
      <c r="AH11">
        <v>320</v>
      </c>
      <c r="AI11">
        <v>451</v>
      </c>
      <c r="AJ11">
        <v>813</v>
      </c>
      <c r="AK11">
        <v>1749</v>
      </c>
      <c r="AL11">
        <v>1358</v>
      </c>
      <c r="AM11">
        <v>444</v>
      </c>
      <c r="AN11">
        <v>374</v>
      </c>
      <c r="AO11">
        <v>293</v>
      </c>
      <c r="AP11">
        <v>350</v>
      </c>
      <c r="AQ11" s="6">
        <f t="shared" si="2"/>
        <v>6929</v>
      </c>
    </row>
    <row r="12" spans="1:43">
      <c r="A12" t="s">
        <v>40</v>
      </c>
      <c r="B12" t="s">
        <v>23</v>
      </c>
      <c r="C12">
        <v>8</v>
      </c>
      <c r="D12">
        <v>10</v>
      </c>
      <c r="E12">
        <v>11</v>
      </c>
      <c r="F12">
        <v>12</v>
      </c>
      <c r="G12">
        <v>13</v>
      </c>
      <c r="H12">
        <v>18</v>
      </c>
      <c r="I12">
        <v>20</v>
      </c>
      <c r="J12">
        <v>19</v>
      </c>
      <c r="K12">
        <v>14</v>
      </c>
      <c r="L12">
        <v>11</v>
      </c>
      <c r="M12">
        <v>10</v>
      </c>
      <c r="N12">
        <v>9</v>
      </c>
      <c r="O12" s="6">
        <f t="shared" si="0"/>
        <v>20</v>
      </c>
      <c r="Q12">
        <v>59</v>
      </c>
      <c r="R12">
        <v>71</v>
      </c>
      <c r="S12">
        <v>78</v>
      </c>
      <c r="T12">
        <v>86</v>
      </c>
      <c r="U12">
        <v>96</v>
      </c>
      <c r="V12">
        <v>134</v>
      </c>
      <c r="W12">
        <v>146</v>
      </c>
      <c r="X12">
        <v>140</v>
      </c>
      <c r="Y12">
        <v>103</v>
      </c>
      <c r="Z12">
        <v>81</v>
      </c>
      <c r="AA12">
        <v>73</v>
      </c>
      <c r="AB12">
        <v>67</v>
      </c>
      <c r="AC12" s="6">
        <f t="shared" si="1"/>
        <v>146</v>
      </c>
      <c r="AE12">
        <v>200</v>
      </c>
      <c r="AF12">
        <v>412</v>
      </c>
      <c r="AG12">
        <v>321</v>
      </c>
      <c r="AH12">
        <v>238</v>
      </c>
      <c r="AI12">
        <v>424</v>
      </c>
      <c r="AJ12">
        <v>824</v>
      </c>
      <c r="AK12">
        <v>1167</v>
      </c>
      <c r="AL12">
        <v>889</v>
      </c>
      <c r="AM12">
        <v>239</v>
      </c>
      <c r="AN12">
        <v>187</v>
      </c>
      <c r="AO12">
        <v>49</v>
      </c>
      <c r="AP12">
        <v>114</v>
      </c>
      <c r="AQ12" s="6">
        <f t="shared" si="2"/>
        <v>5064</v>
      </c>
    </row>
    <row r="13" spans="1:43">
      <c r="A13" t="s">
        <v>41</v>
      </c>
      <c r="B13" t="s">
        <v>24</v>
      </c>
      <c r="C13">
        <v>7</v>
      </c>
      <c r="D13">
        <v>7</v>
      </c>
      <c r="E13">
        <v>7</v>
      </c>
      <c r="F13">
        <v>7</v>
      </c>
      <c r="G13">
        <v>9</v>
      </c>
      <c r="H13">
        <v>11</v>
      </c>
      <c r="I13">
        <v>14</v>
      </c>
      <c r="J13">
        <v>14</v>
      </c>
      <c r="K13">
        <v>11</v>
      </c>
      <c r="L13">
        <v>7</v>
      </c>
      <c r="M13">
        <v>6</v>
      </c>
      <c r="N13">
        <v>6</v>
      </c>
      <c r="O13" s="6">
        <f t="shared" si="0"/>
        <v>14</v>
      </c>
      <c r="Q13">
        <v>41</v>
      </c>
      <c r="R13">
        <v>41</v>
      </c>
      <c r="S13">
        <v>41</v>
      </c>
      <c r="T13">
        <v>41</v>
      </c>
      <c r="U13">
        <v>60</v>
      </c>
      <c r="V13">
        <v>76</v>
      </c>
      <c r="W13">
        <v>101</v>
      </c>
      <c r="X13">
        <v>101</v>
      </c>
      <c r="Y13">
        <v>76</v>
      </c>
      <c r="Z13">
        <v>44</v>
      </c>
      <c r="AA13">
        <v>36</v>
      </c>
      <c r="AB13">
        <v>36</v>
      </c>
      <c r="AC13" s="6">
        <f t="shared" si="1"/>
        <v>101</v>
      </c>
      <c r="AE13">
        <v>5</v>
      </c>
      <c r="AF13">
        <v>8</v>
      </c>
      <c r="AG13">
        <v>32</v>
      </c>
      <c r="AH13">
        <v>63</v>
      </c>
      <c r="AI13">
        <v>114</v>
      </c>
      <c r="AJ13">
        <v>132</v>
      </c>
      <c r="AK13">
        <v>926</v>
      </c>
      <c r="AL13">
        <v>610</v>
      </c>
      <c r="AM13">
        <v>59</v>
      </c>
      <c r="AN13">
        <v>21</v>
      </c>
      <c r="AO13">
        <v>58</v>
      </c>
      <c r="AP13">
        <v>58</v>
      </c>
      <c r="AQ13" s="6">
        <f t="shared" si="2"/>
        <v>2086</v>
      </c>
    </row>
    <row r="14" spans="1:43">
      <c r="A14" t="s">
        <v>42</v>
      </c>
      <c r="B14" t="s">
        <v>25</v>
      </c>
      <c r="C14">
        <v>13</v>
      </c>
      <c r="D14">
        <v>13</v>
      </c>
      <c r="E14">
        <v>14</v>
      </c>
      <c r="F14">
        <v>14</v>
      </c>
      <c r="G14">
        <v>19</v>
      </c>
      <c r="H14">
        <v>24</v>
      </c>
      <c r="I14">
        <v>24</v>
      </c>
      <c r="J14">
        <v>25</v>
      </c>
      <c r="K14">
        <v>18</v>
      </c>
      <c r="L14">
        <v>14</v>
      </c>
      <c r="M14">
        <v>13</v>
      </c>
      <c r="N14">
        <v>14</v>
      </c>
      <c r="O14" s="6">
        <f t="shared" si="0"/>
        <v>25</v>
      </c>
      <c r="Q14">
        <v>90</v>
      </c>
      <c r="R14">
        <v>90</v>
      </c>
      <c r="S14">
        <v>95</v>
      </c>
      <c r="T14">
        <v>97</v>
      </c>
      <c r="U14">
        <v>134</v>
      </c>
      <c r="V14">
        <v>178</v>
      </c>
      <c r="W14">
        <v>177</v>
      </c>
      <c r="X14">
        <v>182</v>
      </c>
      <c r="Y14">
        <v>130</v>
      </c>
      <c r="Z14">
        <v>97</v>
      </c>
      <c r="AA14">
        <v>89</v>
      </c>
      <c r="AB14">
        <v>97</v>
      </c>
      <c r="AC14" s="6">
        <f t="shared" si="1"/>
        <v>182</v>
      </c>
      <c r="AE14">
        <v>78</v>
      </c>
      <c r="AF14">
        <v>41</v>
      </c>
      <c r="AG14">
        <v>64</v>
      </c>
      <c r="AH14">
        <v>104</v>
      </c>
      <c r="AI14">
        <v>103</v>
      </c>
      <c r="AJ14">
        <v>622</v>
      </c>
      <c r="AK14">
        <v>1576</v>
      </c>
      <c r="AL14">
        <v>1625</v>
      </c>
      <c r="AM14">
        <v>263</v>
      </c>
      <c r="AN14">
        <v>143</v>
      </c>
      <c r="AO14">
        <v>67</v>
      </c>
      <c r="AP14">
        <v>170</v>
      </c>
      <c r="AQ14" s="6">
        <f t="shared" si="2"/>
        <v>4856</v>
      </c>
    </row>
    <row r="15" spans="1:43">
      <c r="A15" t="s">
        <v>43</v>
      </c>
      <c r="B15" t="s">
        <v>26</v>
      </c>
      <c r="C15">
        <v>4</v>
      </c>
      <c r="D15">
        <v>5</v>
      </c>
      <c r="E15">
        <v>5</v>
      </c>
      <c r="F15">
        <v>4</v>
      </c>
      <c r="G15">
        <v>4</v>
      </c>
      <c r="H15">
        <v>5</v>
      </c>
      <c r="I15">
        <v>5</v>
      </c>
      <c r="J15">
        <v>5</v>
      </c>
      <c r="K15">
        <v>5</v>
      </c>
      <c r="L15">
        <v>4</v>
      </c>
      <c r="M15">
        <v>4</v>
      </c>
      <c r="N15">
        <v>4</v>
      </c>
      <c r="O15" s="6">
        <f t="shared" si="0"/>
        <v>5</v>
      </c>
      <c r="Q15">
        <v>30</v>
      </c>
      <c r="R15">
        <v>38</v>
      </c>
      <c r="S15">
        <v>38</v>
      </c>
      <c r="T15">
        <v>30</v>
      </c>
      <c r="U15">
        <v>30</v>
      </c>
      <c r="V15">
        <v>37</v>
      </c>
      <c r="W15">
        <v>37</v>
      </c>
      <c r="X15">
        <v>37</v>
      </c>
      <c r="Y15">
        <v>37</v>
      </c>
      <c r="Z15">
        <v>30</v>
      </c>
      <c r="AA15">
        <v>30</v>
      </c>
      <c r="AB15">
        <v>30</v>
      </c>
      <c r="AC15" s="6">
        <f t="shared" si="1"/>
        <v>38</v>
      </c>
      <c r="AE15">
        <v>41</v>
      </c>
      <c r="AF15">
        <v>47</v>
      </c>
      <c r="AG15">
        <v>45</v>
      </c>
      <c r="AH15">
        <v>42</v>
      </c>
      <c r="AI15">
        <v>67</v>
      </c>
      <c r="AJ15">
        <v>86</v>
      </c>
      <c r="AK15">
        <v>268</v>
      </c>
      <c r="AL15">
        <v>347</v>
      </c>
      <c r="AM15">
        <v>190</v>
      </c>
      <c r="AN15">
        <v>17</v>
      </c>
      <c r="AO15">
        <v>10</v>
      </c>
      <c r="AP15">
        <v>56</v>
      </c>
      <c r="AQ15" s="6">
        <f t="shared" si="2"/>
        <v>1216</v>
      </c>
    </row>
    <row r="16" spans="1:43">
      <c r="A16" t="s">
        <v>44</v>
      </c>
      <c r="B16" t="s">
        <v>27</v>
      </c>
      <c r="C16">
        <v>18</v>
      </c>
      <c r="D16">
        <v>17</v>
      </c>
      <c r="E16">
        <v>16</v>
      </c>
      <c r="F16">
        <v>17</v>
      </c>
      <c r="G16">
        <v>23</v>
      </c>
      <c r="H16">
        <v>33</v>
      </c>
      <c r="I16">
        <v>36</v>
      </c>
      <c r="J16">
        <v>35</v>
      </c>
      <c r="K16">
        <v>19</v>
      </c>
      <c r="L16">
        <v>16</v>
      </c>
      <c r="M16">
        <v>14</v>
      </c>
      <c r="N16">
        <v>15</v>
      </c>
      <c r="O16" s="6">
        <f t="shared" si="0"/>
        <v>36</v>
      </c>
      <c r="Q16">
        <v>115</v>
      </c>
      <c r="R16">
        <v>108</v>
      </c>
      <c r="S16">
        <v>101</v>
      </c>
      <c r="T16">
        <v>107</v>
      </c>
      <c r="U16">
        <v>151</v>
      </c>
      <c r="V16">
        <v>220</v>
      </c>
      <c r="W16">
        <v>238</v>
      </c>
      <c r="X16">
        <v>233</v>
      </c>
      <c r="Y16">
        <v>125</v>
      </c>
      <c r="Z16">
        <v>105</v>
      </c>
      <c r="AA16">
        <v>91</v>
      </c>
      <c r="AB16">
        <v>97</v>
      </c>
      <c r="AC16" s="6">
        <f t="shared" si="1"/>
        <v>238</v>
      </c>
      <c r="AE16">
        <v>109</v>
      </c>
      <c r="AF16">
        <v>113</v>
      </c>
      <c r="AG16">
        <v>193</v>
      </c>
      <c r="AH16">
        <v>317</v>
      </c>
      <c r="AI16">
        <v>395</v>
      </c>
      <c r="AJ16">
        <v>1507</v>
      </c>
      <c r="AK16">
        <v>2201</v>
      </c>
      <c r="AL16">
        <v>1557</v>
      </c>
      <c r="AM16">
        <v>215</v>
      </c>
      <c r="AN16">
        <v>402</v>
      </c>
      <c r="AO16">
        <v>83</v>
      </c>
      <c r="AP16">
        <v>159</v>
      </c>
      <c r="AQ16" s="6">
        <f t="shared" si="2"/>
        <v>7251</v>
      </c>
    </row>
    <row r="17" spans="1:43">
      <c r="A17" t="s">
        <v>45</v>
      </c>
      <c r="B17" t="s">
        <v>28</v>
      </c>
      <c r="C17">
        <v>17</v>
      </c>
      <c r="D17">
        <v>19</v>
      </c>
      <c r="E17">
        <v>19</v>
      </c>
      <c r="F17">
        <v>18</v>
      </c>
      <c r="G17">
        <v>17</v>
      </c>
      <c r="H17">
        <v>21</v>
      </c>
      <c r="I17">
        <v>21</v>
      </c>
      <c r="J17">
        <v>21</v>
      </c>
      <c r="K17">
        <v>21</v>
      </c>
      <c r="L17">
        <v>19</v>
      </c>
      <c r="M17">
        <v>18</v>
      </c>
      <c r="N17">
        <v>19</v>
      </c>
      <c r="O17" s="6">
        <f t="shared" si="0"/>
        <v>21</v>
      </c>
      <c r="Q17">
        <v>129</v>
      </c>
      <c r="R17">
        <v>145</v>
      </c>
      <c r="S17">
        <v>145</v>
      </c>
      <c r="T17">
        <v>136</v>
      </c>
      <c r="U17">
        <v>127</v>
      </c>
      <c r="V17">
        <v>154</v>
      </c>
      <c r="W17">
        <v>154</v>
      </c>
      <c r="X17">
        <v>154</v>
      </c>
      <c r="Y17">
        <v>155</v>
      </c>
      <c r="Z17">
        <v>140</v>
      </c>
      <c r="AA17">
        <v>134</v>
      </c>
      <c r="AB17">
        <v>143</v>
      </c>
      <c r="AC17" s="6">
        <f t="shared" si="1"/>
        <v>155</v>
      </c>
      <c r="AE17">
        <v>244</v>
      </c>
      <c r="AF17">
        <v>327</v>
      </c>
      <c r="AG17">
        <v>241</v>
      </c>
      <c r="AH17">
        <v>307</v>
      </c>
      <c r="AI17">
        <v>334</v>
      </c>
      <c r="AJ17">
        <v>785</v>
      </c>
      <c r="AK17">
        <v>1085</v>
      </c>
      <c r="AL17">
        <v>952</v>
      </c>
      <c r="AM17">
        <v>277</v>
      </c>
      <c r="AN17">
        <v>262</v>
      </c>
      <c r="AO17">
        <v>243</v>
      </c>
      <c r="AP17">
        <v>333</v>
      </c>
      <c r="AQ17" s="6">
        <f t="shared" si="2"/>
        <v>5390</v>
      </c>
    </row>
    <row r="18" spans="1:43">
      <c r="A18" t="s">
        <v>46</v>
      </c>
      <c r="B18" t="s">
        <v>29</v>
      </c>
      <c r="C18">
        <v>15</v>
      </c>
      <c r="D18">
        <v>16</v>
      </c>
      <c r="E18">
        <v>14</v>
      </c>
      <c r="F18">
        <v>15</v>
      </c>
      <c r="G18">
        <v>15</v>
      </c>
      <c r="H18">
        <v>17</v>
      </c>
      <c r="I18">
        <v>17</v>
      </c>
      <c r="J18">
        <v>14</v>
      </c>
      <c r="K18">
        <v>12</v>
      </c>
      <c r="L18">
        <v>12</v>
      </c>
      <c r="M18">
        <v>12</v>
      </c>
      <c r="N18">
        <v>14</v>
      </c>
      <c r="O18" s="6">
        <f t="shared" si="0"/>
        <v>17</v>
      </c>
      <c r="Q18">
        <v>103</v>
      </c>
      <c r="R18">
        <v>112</v>
      </c>
      <c r="S18">
        <v>97</v>
      </c>
      <c r="T18">
        <v>105</v>
      </c>
      <c r="U18">
        <v>106</v>
      </c>
      <c r="V18">
        <v>121</v>
      </c>
      <c r="W18">
        <v>121</v>
      </c>
      <c r="X18">
        <v>98</v>
      </c>
      <c r="Y18">
        <v>86</v>
      </c>
      <c r="Z18">
        <v>84</v>
      </c>
      <c r="AA18">
        <v>84</v>
      </c>
      <c r="AB18">
        <v>101</v>
      </c>
      <c r="AC18" s="6">
        <f t="shared" si="1"/>
        <v>121</v>
      </c>
      <c r="AE18">
        <v>372</v>
      </c>
      <c r="AF18">
        <v>466</v>
      </c>
      <c r="AG18">
        <v>139</v>
      </c>
      <c r="AH18">
        <v>171</v>
      </c>
      <c r="AI18">
        <v>288</v>
      </c>
      <c r="AJ18">
        <v>465</v>
      </c>
      <c r="AK18">
        <v>829</v>
      </c>
      <c r="AL18">
        <v>567</v>
      </c>
      <c r="AM18">
        <v>306</v>
      </c>
      <c r="AN18">
        <v>135</v>
      </c>
      <c r="AO18">
        <v>110</v>
      </c>
      <c r="AP18">
        <v>330</v>
      </c>
      <c r="AQ18" s="6">
        <f t="shared" si="2"/>
        <v>4178</v>
      </c>
    </row>
    <row r="19" spans="1:43">
      <c r="A19" t="s">
        <v>47</v>
      </c>
      <c r="B19" t="s">
        <v>30</v>
      </c>
      <c r="C19">
        <v>8</v>
      </c>
      <c r="D19">
        <v>8</v>
      </c>
      <c r="E19">
        <v>8</v>
      </c>
      <c r="F19">
        <v>7</v>
      </c>
      <c r="G19">
        <v>8</v>
      </c>
      <c r="H19">
        <v>10</v>
      </c>
      <c r="I19">
        <v>11</v>
      </c>
      <c r="J19">
        <v>11</v>
      </c>
      <c r="K19">
        <v>10</v>
      </c>
      <c r="L19">
        <v>8</v>
      </c>
      <c r="M19">
        <v>5</v>
      </c>
      <c r="N19">
        <v>6</v>
      </c>
      <c r="O19" s="6">
        <f t="shared" si="0"/>
        <v>11</v>
      </c>
      <c r="Q19">
        <v>58</v>
      </c>
      <c r="R19">
        <v>58</v>
      </c>
      <c r="S19">
        <v>58</v>
      </c>
      <c r="T19">
        <v>52</v>
      </c>
      <c r="U19">
        <v>58</v>
      </c>
      <c r="V19">
        <v>75</v>
      </c>
      <c r="W19">
        <v>81</v>
      </c>
      <c r="X19">
        <v>81</v>
      </c>
      <c r="Y19">
        <v>72</v>
      </c>
      <c r="Z19">
        <v>56</v>
      </c>
      <c r="AA19">
        <v>38</v>
      </c>
      <c r="AB19">
        <v>47</v>
      </c>
      <c r="AC19" s="6">
        <f t="shared" si="1"/>
        <v>81</v>
      </c>
      <c r="AE19">
        <v>39</v>
      </c>
      <c r="AF19">
        <v>52</v>
      </c>
      <c r="AG19">
        <v>112</v>
      </c>
      <c r="AH19">
        <v>74</v>
      </c>
      <c r="AI19">
        <v>74</v>
      </c>
      <c r="AJ19">
        <v>132</v>
      </c>
      <c r="AK19">
        <v>216</v>
      </c>
      <c r="AL19">
        <v>163</v>
      </c>
      <c r="AM19">
        <v>75</v>
      </c>
      <c r="AN19">
        <v>46</v>
      </c>
      <c r="AO19">
        <v>39</v>
      </c>
      <c r="AP19">
        <v>107</v>
      </c>
      <c r="AQ19" s="6">
        <f t="shared" si="2"/>
        <v>1129</v>
      </c>
    </row>
    <row r="20" spans="1:43">
      <c r="A20" t="s">
        <v>48</v>
      </c>
      <c r="B20" t="s">
        <v>31</v>
      </c>
      <c r="C20">
        <v>7</v>
      </c>
      <c r="D20">
        <v>8</v>
      </c>
      <c r="E20">
        <v>8</v>
      </c>
      <c r="F20">
        <v>8</v>
      </c>
      <c r="G20">
        <v>11</v>
      </c>
      <c r="H20">
        <v>16</v>
      </c>
      <c r="I20">
        <v>16</v>
      </c>
      <c r="J20">
        <v>17</v>
      </c>
      <c r="K20">
        <v>10</v>
      </c>
      <c r="L20">
        <v>7</v>
      </c>
      <c r="M20">
        <v>8</v>
      </c>
      <c r="N20">
        <v>7</v>
      </c>
      <c r="O20" s="6">
        <f t="shared" si="0"/>
        <v>17</v>
      </c>
      <c r="Q20">
        <v>49</v>
      </c>
      <c r="R20">
        <v>55</v>
      </c>
      <c r="S20">
        <v>55</v>
      </c>
      <c r="T20">
        <v>55</v>
      </c>
      <c r="U20">
        <v>75</v>
      </c>
      <c r="V20">
        <v>112</v>
      </c>
      <c r="W20">
        <v>109</v>
      </c>
      <c r="X20">
        <v>118</v>
      </c>
      <c r="Y20">
        <v>69</v>
      </c>
      <c r="Z20">
        <v>47</v>
      </c>
      <c r="AA20">
        <v>55</v>
      </c>
      <c r="AB20">
        <v>47</v>
      </c>
      <c r="AC20" s="6">
        <f t="shared" si="1"/>
        <v>118</v>
      </c>
      <c r="AE20">
        <v>50</v>
      </c>
      <c r="AF20">
        <v>29</v>
      </c>
      <c r="AG20">
        <v>14</v>
      </c>
      <c r="AH20">
        <v>33</v>
      </c>
      <c r="AI20">
        <v>172</v>
      </c>
      <c r="AJ20">
        <v>705</v>
      </c>
      <c r="AK20">
        <v>563</v>
      </c>
      <c r="AL20">
        <v>699</v>
      </c>
      <c r="AM20">
        <v>77</v>
      </c>
      <c r="AN20">
        <v>40</v>
      </c>
      <c r="AO20">
        <v>37</v>
      </c>
      <c r="AP20">
        <v>63</v>
      </c>
      <c r="AQ20" s="6">
        <f t="shared" si="2"/>
        <v>2482</v>
      </c>
    </row>
    <row r="21" spans="1:43">
      <c r="A21" s="2"/>
      <c r="AQ21" s="6"/>
    </row>
    <row r="22" spans="1:43">
      <c r="A22" s="2"/>
      <c r="B22" t="s">
        <v>32</v>
      </c>
      <c r="C22">
        <v>154</v>
      </c>
      <c r="D22">
        <v>163</v>
      </c>
      <c r="E22">
        <v>157</v>
      </c>
      <c r="F22">
        <v>158</v>
      </c>
      <c r="G22">
        <v>183</v>
      </c>
      <c r="H22">
        <v>232</v>
      </c>
      <c r="I22">
        <v>241</v>
      </c>
      <c r="J22">
        <v>239</v>
      </c>
      <c r="K22">
        <v>183</v>
      </c>
      <c r="L22">
        <v>153</v>
      </c>
      <c r="M22">
        <v>147</v>
      </c>
      <c r="N22">
        <v>149</v>
      </c>
      <c r="Q22">
        <v>1070</v>
      </c>
      <c r="R22">
        <v>1138</v>
      </c>
      <c r="S22">
        <v>1089</v>
      </c>
      <c r="T22">
        <v>1099</v>
      </c>
      <c r="U22">
        <v>1290</v>
      </c>
      <c r="V22">
        <v>1642</v>
      </c>
      <c r="W22">
        <v>1706</v>
      </c>
      <c r="X22">
        <v>1694</v>
      </c>
      <c r="Y22">
        <v>1308</v>
      </c>
      <c r="Z22">
        <v>1076</v>
      </c>
      <c r="AA22">
        <v>1040</v>
      </c>
      <c r="AB22">
        <v>1057</v>
      </c>
      <c r="AE22">
        <v>2225</v>
      </c>
      <c r="AF22">
        <v>2691</v>
      </c>
      <c r="AG22">
        <v>2278</v>
      </c>
      <c r="AH22">
        <v>2644</v>
      </c>
      <c r="AI22">
        <v>3738</v>
      </c>
      <c r="AJ22">
        <v>8398</v>
      </c>
      <c r="AK22">
        <v>14698</v>
      </c>
      <c r="AL22">
        <v>11920</v>
      </c>
      <c r="AM22">
        <v>3598</v>
      </c>
      <c r="AN22">
        <v>2745</v>
      </c>
      <c r="AO22">
        <v>1879</v>
      </c>
      <c r="AP22">
        <v>3115</v>
      </c>
      <c r="AQ22" s="6">
        <f t="shared" si="2"/>
        <v>59929</v>
      </c>
    </row>
    <row r="24" spans="1:43">
      <c r="A24" s="7" t="s">
        <v>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C6705-5BB5-4678-A52F-7B6698F7D805}">
  <dimension ref="A1:D33"/>
  <sheetViews>
    <sheetView workbookViewId="0">
      <selection activeCell="E18" sqref="E18"/>
    </sheetView>
  </sheetViews>
  <sheetFormatPr defaultRowHeight="12.5"/>
  <cols>
    <col min="1" max="1" width="8.7265625" style="18"/>
    <col min="2" max="4" width="16.54296875" style="2" customWidth="1"/>
    <col min="5" max="5" width="13.453125" style="2" customWidth="1"/>
    <col min="6" max="16384" width="8.7265625" style="2"/>
  </cols>
  <sheetData>
    <row r="1" spans="1:4">
      <c r="A1" s="17" t="s">
        <v>0</v>
      </c>
    </row>
    <row r="2" spans="1:4">
      <c r="B2" s="2" t="s">
        <v>60</v>
      </c>
      <c r="C2" s="2" t="s">
        <v>61</v>
      </c>
      <c r="D2" s="2" t="s">
        <v>50</v>
      </c>
    </row>
    <row r="3" spans="1:4" s="12" customFormat="1" ht="13">
      <c r="A3" s="15" t="s">
        <v>56</v>
      </c>
      <c r="B3" s="16"/>
      <c r="C3" s="16"/>
      <c r="D3" s="16"/>
    </row>
    <row r="4" spans="1:4">
      <c r="A4" s="18" t="s">
        <v>5</v>
      </c>
      <c r="B4" s="2">
        <v>21</v>
      </c>
      <c r="C4" s="2">
        <v>148</v>
      </c>
      <c r="D4" s="2">
        <v>397</v>
      </c>
    </row>
    <row r="5" spans="1:4">
      <c r="A5" s="18" t="s">
        <v>6</v>
      </c>
      <c r="B5" s="2">
        <v>21</v>
      </c>
      <c r="C5" s="2">
        <v>150</v>
      </c>
      <c r="D5" s="2">
        <v>582</v>
      </c>
    </row>
    <row r="6" spans="1:4">
      <c r="A6" s="18" t="s">
        <v>7</v>
      </c>
      <c r="B6" s="2">
        <v>19</v>
      </c>
      <c r="C6" s="2">
        <v>133</v>
      </c>
      <c r="D6" s="2">
        <v>572</v>
      </c>
    </row>
    <row r="7" spans="1:4">
      <c r="A7" s="18" t="s">
        <v>8</v>
      </c>
      <c r="B7" s="2">
        <v>19</v>
      </c>
      <c r="C7" s="2">
        <v>134</v>
      </c>
      <c r="D7" s="2">
        <v>482</v>
      </c>
    </row>
    <row r="8" spans="1:4">
      <c r="A8" s="18" t="s">
        <v>9</v>
      </c>
      <c r="B8" s="2">
        <v>20</v>
      </c>
      <c r="C8" s="2">
        <v>139</v>
      </c>
      <c r="D8" s="2">
        <v>598</v>
      </c>
    </row>
    <row r="9" spans="1:4">
      <c r="A9" s="18" t="s">
        <v>10</v>
      </c>
      <c r="B9" s="2">
        <v>27</v>
      </c>
      <c r="C9" s="2">
        <v>190</v>
      </c>
      <c r="D9" s="2">
        <v>1181</v>
      </c>
    </row>
    <row r="10" spans="1:4">
      <c r="A10" s="18" t="s">
        <v>11</v>
      </c>
      <c r="B10" s="2">
        <v>25</v>
      </c>
      <c r="C10" s="2">
        <v>179</v>
      </c>
      <c r="D10" s="2">
        <v>2136</v>
      </c>
    </row>
    <row r="11" spans="1:4">
      <c r="A11" s="18" t="s">
        <v>12</v>
      </c>
      <c r="B11" s="2">
        <v>27</v>
      </c>
      <c r="C11" s="2">
        <v>190</v>
      </c>
      <c r="D11" s="2">
        <v>1676</v>
      </c>
    </row>
    <row r="12" spans="1:4">
      <c r="A12" s="18" t="s">
        <v>13</v>
      </c>
      <c r="B12" s="2">
        <v>19</v>
      </c>
      <c r="C12" s="2">
        <v>137</v>
      </c>
      <c r="D12" s="2">
        <v>443</v>
      </c>
    </row>
    <row r="13" spans="1:4">
      <c r="A13" s="18" t="s">
        <v>14</v>
      </c>
      <c r="B13" s="2">
        <v>18</v>
      </c>
      <c r="C13" s="2">
        <v>127</v>
      </c>
      <c r="D13" s="2">
        <v>649</v>
      </c>
    </row>
    <row r="14" spans="1:4">
      <c r="A14" s="18" t="s">
        <v>15</v>
      </c>
      <c r="B14" s="2">
        <v>17</v>
      </c>
      <c r="C14" s="2">
        <v>124</v>
      </c>
      <c r="D14" s="2">
        <v>273</v>
      </c>
    </row>
    <row r="15" spans="1:4">
      <c r="A15" s="18" t="s">
        <v>16</v>
      </c>
      <c r="B15" s="2">
        <v>17</v>
      </c>
      <c r="C15" s="2">
        <v>123</v>
      </c>
      <c r="D15" s="2">
        <v>255</v>
      </c>
    </row>
    <row r="16" spans="1:4">
      <c r="A16" s="19" t="s">
        <v>59</v>
      </c>
      <c r="B16" s="20">
        <f>MAX(B4:B15)</f>
        <v>27</v>
      </c>
      <c r="C16" s="20">
        <f>MAX(C4:C15)</f>
        <v>190</v>
      </c>
      <c r="D16" s="20">
        <f>SUM(D4:D15)</f>
        <v>9244</v>
      </c>
    </row>
    <row r="17" spans="1:4" s="12" customFormat="1" ht="13">
      <c r="A17" s="15" t="s">
        <v>57</v>
      </c>
      <c r="B17" s="16"/>
      <c r="C17" s="16"/>
      <c r="D17" s="16"/>
    </row>
    <row r="18" spans="1:4">
      <c r="A18" s="18" t="s">
        <v>5</v>
      </c>
      <c r="B18" s="2">
        <v>133</v>
      </c>
      <c r="C18" s="2">
        <v>922</v>
      </c>
      <c r="D18" s="2">
        <v>1828</v>
      </c>
    </row>
    <row r="19" spans="1:4">
      <c r="A19" s="18" t="s">
        <v>6</v>
      </c>
      <c r="B19" s="2">
        <v>142</v>
      </c>
      <c r="C19" s="2">
        <v>988</v>
      </c>
      <c r="D19" s="2">
        <v>2109</v>
      </c>
    </row>
    <row r="20" spans="1:4">
      <c r="A20" s="18" t="s">
        <v>7</v>
      </c>
      <c r="B20" s="2">
        <v>138</v>
      </c>
      <c r="C20" s="2">
        <v>956</v>
      </c>
      <c r="D20" s="2">
        <v>1706</v>
      </c>
    </row>
    <row r="21" spans="1:4">
      <c r="A21" s="18" t="s">
        <v>8</v>
      </c>
      <c r="B21" s="2">
        <v>139</v>
      </c>
      <c r="C21" s="2">
        <v>965</v>
      </c>
      <c r="D21" s="2">
        <v>2162</v>
      </c>
    </row>
    <row r="22" spans="1:4">
      <c r="A22" s="18" t="s">
        <v>9</v>
      </c>
      <c r="B22" s="2">
        <v>163</v>
      </c>
      <c r="C22" s="2">
        <v>1151</v>
      </c>
      <c r="D22" s="2">
        <v>3140</v>
      </c>
    </row>
    <row r="23" spans="1:4">
      <c r="A23" s="18" t="s">
        <v>10</v>
      </c>
      <c r="B23" s="2">
        <v>205</v>
      </c>
      <c r="C23" s="2">
        <v>1452</v>
      </c>
      <c r="D23" s="2">
        <v>7217</v>
      </c>
    </row>
    <row r="24" spans="1:4">
      <c r="A24" s="18" t="s">
        <v>11</v>
      </c>
      <c r="B24" s="2">
        <v>216</v>
      </c>
      <c r="C24" s="2">
        <v>1527</v>
      </c>
      <c r="D24" s="2">
        <v>12562</v>
      </c>
    </row>
    <row r="25" spans="1:4">
      <c r="A25" s="18" t="s">
        <v>12</v>
      </c>
      <c r="B25" s="2">
        <v>212</v>
      </c>
      <c r="C25" s="2">
        <v>1504</v>
      </c>
      <c r="D25" s="2">
        <v>10244</v>
      </c>
    </row>
    <row r="26" spans="1:4">
      <c r="A26" s="18" t="s">
        <v>13</v>
      </c>
      <c r="B26" s="2">
        <v>164</v>
      </c>
      <c r="C26" s="2">
        <v>1171</v>
      </c>
      <c r="D26" s="2">
        <v>3155</v>
      </c>
    </row>
    <row r="27" spans="1:4">
      <c r="A27" s="18" t="s">
        <v>14</v>
      </c>
      <c r="B27" s="2">
        <v>135</v>
      </c>
      <c r="C27" s="2">
        <v>949</v>
      </c>
      <c r="D27" s="2">
        <v>2096</v>
      </c>
    </row>
    <row r="28" spans="1:4">
      <c r="A28" s="18" t="s">
        <v>15</v>
      </c>
      <c r="B28" s="2">
        <v>130</v>
      </c>
      <c r="C28" s="2">
        <v>916</v>
      </c>
      <c r="D28" s="2">
        <v>1606</v>
      </c>
    </row>
    <row r="29" spans="1:4">
      <c r="A29" s="18" t="s">
        <v>16</v>
      </c>
      <c r="B29" s="2">
        <v>132</v>
      </c>
      <c r="C29" s="2">
        <v>934</v>
      </c>
      <c r="D29" s="2">
        <v>2860</v>
      </c>
    </row>
    <row r="30" spans="1:4">
      <c r="A30" s="19" t="s">
        <v>59</v>
      </c>
      <c r="B30" s="20">
        <f>MAX(B18:B29)</f>
        <v>216</v>
      </c>
      <c r="C30" s="20">
        <f>MAX(C18:C29)</f>
        <v>1527</v>
      </c>
      <c r="D30" s="20">
        <f>SUM(D18:D29)</f>
        <v>50685</v>
      </c>
    </row>
    <row r="33" spans="1:1">
      <c r="A33" s="21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F7DD3-5641-4458-8AD1-64B5E6B8544C}">
  <dimension ref="A1:AQ28"/>
  <sheetViews>
    <sheetView topLeftCell="A4" workbookViewId="0">
      <selection activeCell="E26" sqref="E26"/>
    </sheetView>
  </sheetViews>
  <sheetFormatPr defaultRowHeight="12.5"/>
  <cols>
    <col min="1" max="1" width="17.453125" bestFit="1" customWidth="1"/>
    <col min="2" max="2" width="11.453125" bestFit="1" customWidth="1"/>
    <col min="3" max="3" width="5" customWidth="1"/>
    <col min="4" max="14" width="4.36328125" bestFit="1" customWidth="1"/>
    <col min="15" max="16" width="7.1796875" style="5" customWidth="1"/>
    <col min="17" max="17" width="4.7265625" customWidth="1"/>
    <col min="18" max="28" width="4.81640625" bestFit="1" customWidth="1"/>
    <col min="29" max="29" width="4.81640625" customWidth="1"/>
    <col min="30" max="30" width="4.90625" bestFit="1" customWidth="1"/>
    <col min="31" max="31" width="5.26953125" customWidth="1"/>
    <col min="32" max="33" width="4.81640625" bestFit="1" customWidth="1"/>
    <col min="34" max="40" width="5.81640625" bestFit="1" customWidth="1"/>
    <col min="41" max="41" width="4.81640625" bestFit="1" customWidth="1"/>
    <col min="42" max="42" width="5.81640625" bestFit="1" customWidth="1"/>
    <col min="43" max="43" width="9.81640625" style="5" customWidth="1"/>
    <col min="44" max="44" width="4.81640625" bestFit="1" customWidth="1"/>
    <col min="45" max="45" width="5.81640625" bestFit="1" customWidth="1"/>
    <col min="46" max="46" width="6.81640625" bestFit="1" customWidth="1"/>
  </cols>
  <sheetData>
    <row r="1" spans="1:43">
      <c r="A1" s="4" t="s">
        <v>1</v>
      </c>
      <c r="B1" s="4" t="s">
        <v>49</v>
      </c>
      <c r="C1" s="4" t="s">
        <v>53</v>
      </c>
      <c r="D1" s="4"/>
      <c r="E1" s="4"/>
      <c r="F1" s="4"/>
    </row>
    <row r="3" spans="1:43">
      <c r="C3">
        <v>2025</v>
      </c>
      <c r="Q3">
        <v>2025</v>
      </c>
      <c r="AE3">
        <v>2025</v>
      </c>
    </row>
    <row r="4" spans="1:43" s="1" customFormat="1" ht="13">
      <c r="C4" s="1" t="s">
        <v>1</v>
      </c>
      <c r="O4" s="6" t="s">
        <v>55</v>
      </c>
      <c r="P4" s="6"/>
      <c r="Q4" s="1" t="s">
        <v>2</v>
      </c>
      <c r="AC4" s="6" t="s">
        <v>55</v>
      </c>
      <c r="AE4" s="1" t="s">
        <v>50</v>
      </c>
      <c r="AQ4" s="6" t="s">
        <v>52</v>
      </c>
    </row>
    <row r="5" spans="1:43" s="13" customFormat="1" ht="13">
      <c r="A5" s="12" t="s">
        <v>33</v>
      </c>
      <c r="B5" s="13" t="s">
        <v>4</v>
      </c>
      <c r="C5" s="13" t="s">
        <v>5</v>
      </c>
      <c r="D5" s="13" t="s">
        <v>6</v>
      </c>
      <c r="E5" s="13" t="s">
        <v>7</v>
      </c>
      <c r="F5" s="13" t="s">
        <v>8</v>
      </c>
      <c r="G5" s="13" t="s">
        <v>9</v>
      </c>
      <c r="H5" s="13" t="s">
        <v>10</v>
      </c>
      <c r="I5" s="13" t="s">
        <v>11</v>
      </c>
      <c r="J5" s="13" t="s">
        <v>12</v>
      </c>
      <c r="K5" s="13" t="s">
        <v>13</v>
      </c>
      <c r="L5" s="13" t="s">
        <v>14</v>
      </c>
      <c r="M5" s="13" t="s">
        <v>15</v>
      </c>
      <c r="N5" s="13" t="s">
        <v>16</v>
      </c>
      <c r="O5" s="13" t="s">
        <v>51</v>
      </c>
      <c r="Q5" s="13" t="s">
        <v>5</v>
      </c>
      <c r="R5" s="13" t="s">
        <v>6</v>
      </c>
      <c r="S5" s="13" t="s">
        <v>7</v>
      </c>
      <c r="T5" s="13" t="s">
        <v>8</v>
      </c>
      <c r="U5" s="13" t="s">
        <v>9</v>
      </c>
      <c r="V5" s="13" t="s">
        <v>10</v>
      </c>
      <c r="W5" s="13" t="s">
        <v>11</v>
      </c>
      <c r="X5" s="13" t="s">
        <v>12</v>
      </c>
      <c r="Y5" s="13" t="s">
        <v>13</v>
      </c>
      <c r="Z5" s="13" t="s">
        <v>14</v>
      </c>
      <c r="AA5" s="13" t="s">
        <v>15</v>
      </c>
      <c r="AB5" s="13" t="s">
        <v>16</v>
      </c>
      <c r="AC5" s="13" t="s">
        <v>51</v>
      </c>
      <c r="AE5" s="13" t="s">
        <v>5</v>
      </c>
      <c r="AF5" s="13" t="s">
        <v>6</v>
      </c>
      <c r="AG5" s="13" t="s">
        <v>7</v>
      </c>
      <c r="AH5" s="13" t="s">
        <v>8</v>
      </c>
      <c r="AI5" s="13" t="s">
        <v>9</v>
      </c>
      <c r="AJ5" s="13" t="s">
        <v>10</v>
      </c>
      <c r="AK5" s="13" t="s">
        <v>11</v>
      </c>
      <c r="AL5" s="13" t="s">
        <v>12</v>
      </c>
      <c r="AM5" s="13" t="s">
        <v>13</v>
      </c>
      <c r="AN5" s="13" t="s">
        <v>14</v>
      </c>
      <c r="AO5" s="13" t="s">
        <v>15</v>
      </c>
      <c r="AP5" s="13" t="s">
        <v>16</v>
      </c>
      <c r="AQ5" s="13" t="s">
        <v>51</v>
      </c>
    </row>
    <row r="6" spans="1:43">
      <c r="A6" t="s">
        <v>34</v>
      </c>
      <c r="B6" t="s">
        <v>17</v>
      </c>
      <c r="C6">
        <v>32</v>
      </c>
      <c r="D6">
        <v>33</v>
      </c>
      <c r="E6">
        <v>35</v>
      </c>
      <c r="F6">
        <v>37</v>
      </c>
      <c r="G6">
        <v>39</v>
      </c>
      <c r="H6">
        <v>44</v>
      </c>
      <c r="I6">
        <v>45</v>
      </c>
      <c r="J6">
        <v>46</v>
      </c>
      <c r="K6">
        <v>43</v>
      </c>
      <c r="L6">
        <v>39</v>
      </c>
      <c r="M6">
        <v>37</v>
      </c>
      <c r="N6">
        <v>36</v>
      </c>
      <c r="O6" s="5">
        <f>MAX(C6:N6)</f>
        <v>46</v>
      </c>
      <c r="Q6">
        <v>430</v>
      </c>
      <c r="R6">
        <v>440</v>
      </c>
      <c r="S6">
        <v>469</v>
      </c>
      <c r="T6">
        <v>495</v>
      </c>
      <c r="U6">
        <v>511</v>
      </c>
      <c r="V6">
        <v>564</v>
      </c>
      <c r="W6">
        <v>580</v>
      </c>
      <c r="X6">
        <v>596</v>
      </c>
      <c r="Y6">
        <v>562</v>
      </c>
      <c r="Z6">
        <v>520</v>
      </c>
      <c r="AA6">
        <v>490</v>
      </c>
      <c r="AB6">
        <v>478</v>
      </c>
      <c r="AC6" s="5">
        <f>MAX(Q6:AB6)</f>
        <v>596</v>
      </c>
      <c r="AE6">
        <v>1890</v>
      </c>
      <c r="AF6">
        <v>1045</v>
      </c>
      <c r="AG6">
        <v>1432</v>
      </c>
      <c r="AH6">
        <v>2182</v>
      </c>
      <c r="AI6">
        <v>2417</v>
      </c>
      <c r="AJ6">
        <v>3256</v>
      </c>
      <c r="AK6">
        <v>4405</v>
      </c>
      <c r="AL6">
        <v>4187</v>
      </c>
      <c r="AM6">
        <v>2097</v>
      </c>
      <c r="AN6">
        <v>1694</v>
      </c>
      <c r="AO6">
        <v>1341</v>
      </c>
      <c r="AP6">
        <v>2181</v>
      </c>
      <c r="AQ6" s="5">
        <f>SUM(AE6:AP6)</f>
        <v>28127</v>
      </c>
    </row>
    <row r="7" spans="1:43">
      <c r="A7" t="s">
        <v>35</v>
      </c>
      <c r="B7" t="s">
        <v>18</v>
      </c>
      <c r="C7">
        <v>10</v>
      </c>
      <c r="D7">
        <v>9</v>
      </c>
      <c r="E7">
        <v>9</v>
      </c>
      <c r="F7">
        <v>8</v>
      </c>
      <c r="G7">
        <v>11</v>
      </c>
      <c r="H7">
        <v>16</v>
      </c>
      <c r="I7">
        <v>16</v>
      </c>
      <c r="J7">
        <v>18</v>
      </c>
      <c r="K7">
        <v>14</v>
      </c>
      <c r="L7">
        <v>15</v>
      </c>
      <c r="M7">
        <v>12</v>
      </c>
      <c r="N7">
        <v>12</v>
      </c>
      <c r="O7" s="5">
        <f t="shared" ref="O7:O20" si="0">MAX(C7:N7)</f>
        <v>18</v>
      </c>
      <c r="Q7">
        <v>125</v>
      </c>
      <c r="R7">
        <v>113</v>
      </c>
      <c r="S7">
        <v>115</v>
      </c>
      <c r="T7">
        <v>97</v>
      </c>
      <c r="U7">
        <v>137</v>
      </c>
      <c r="V7">
        <v>201</v>
      </c>
      <c r="W7">
        <v>201</v>
      </c>
      <c r="X7">
        <v>221</v>
      </c>
      <c r="Y7">
        <v>169</v>
      </c>
      <c r="Z7">
        <v>187</v>
      </c>
      <c r="AA7">
        <v>145</v>
      </c>
      <c r="AB7">
        <v>145</v>
      </c>
      <c r="AC7" s="5">
        <f t="shared" ref="AC7:AC20" si="1">MAX(Q7:AB7)</f>
        <v>221</v>
      </c>
      <c r="AE7">
        <v>106</v>
      </c>
      <c r="AF7">
        <v>176</v>
      </c>
      <c r="AG7">
        <v>233</v>
      </c>
      <c r="AH7">
        <v>226</v>
      </c>
      <c r="AI7">
        <v>453</v>
      </c>
      <c r="AJ7">
        <v>1196</v>
      </c>
      <c r="AK7">
        <v>1805</v>
      </c>
      <c r="AL7">
        <v>1735</v>
      </c>
      <c r="AM7">
        <v>635</v>
      </c>
      <c r="AN7">
        <v>608</v>
      </c>
      <c r="AO7">
        <v>491</v>
      </c>
      <c r="AP7">
        <v>410</v>
      </c>
      <c r="AQ7" s="5">
        <f t="shared" ref="AQ7:AQ22" si="2">SUM(AE7:AP7)</f>
        <v>8074</v>
      </c>
    </row>
    <row r="8" spans="1:43">
      <c r="A8" t="s">
        <v>36</v>
      </c>
      <c r="B8" t="s">
        <v>19</v>
      </c>
      <c r="C8">
        <v>17</v>
      </c>
      <c r="D8">
        <v>18</v>
      </c>
      <c r="E8">
        <v>19</v>
      </c>
      <c r="F8">
        <v>20</v>
      </c>
      <c r="G8">
        <v>19</v>
      </c>
      <c r="H8">
        <v>17</v>
      </c>
      <c r="I8">
        <v>17</v>
      </c>
      <c r="J8">
        <v>17</v>
      </c>
      <c r="K8">
        <v>18</v>
      </c>
      <c r="L8">
        <v>19</v>
      </c>
      <c r="M8">
        <v>20</v>
      </c>
      <c r="N8">
        <v>19</v>
      </c>
      <c r="O8" s="5">
        <f t="shared" si="0"/>
        <v>20</v>
      </c>
      <c r="Q8">
        <v>200</v>
      </c>
      <c r="R8">
        <v>221</v>
      </c>
      <c r="S8">
        <v>238</v>
      </c>
      <c r="T8">
        <v>251</v>
      </c>
      <c r="U8">
        <v>238</v>
      </c>
      <c r="V8">
        <v>205</v>
      </c>
      <c r="W8">
        <v>205</v>
      </c>
      <c r="X8">
        <v>205</v>
      </c>
      <c r="Y8">
        <v>218</v>
      </c>
      <c r="Z8">
        <v>235</v>
      </c>
      <c r="AA8">
        <v>246</v>
      </c>
      <c r="AB8">
        <v>230</v>
      </c>
      <c r="AC8" s="5">
        <f t="shared" si="1"/>
        <v>251</v>
      </c>
      <c r="AE8">
        <v>2173</v>
      </c>
      <c r="AF8">
        <v>2238</v>
      </c>
      <c r="AG8">
        <v>1173</v>
      </c>
      <c r="AH8">
        <v>1797</v>
      </c>
      <c r="AI8">
        <v>1626</v>
      </c>
      <c r="AJ8">
        <v>2075</v>
      </c>
      <c r="AK8">
        <v>2548</v>
      </c>
      <c r="AL8">
        <v>2344</v>
      </c>
      <c r="AM8">
        <v>1221</v>
      </c>
      <c r="AN8">
        <v>834</v>
      </c>
      <c r="AO8">
        <v>851</v>
      </c>
      <c r="AP8">
        <v>1287</v>
      </c>
      <c r="AQ8" s="5">
        <f t="shared" si="2"/>
        <v>20167</v>
      </c>
    </row>
    <row r="9" spans="1:43">
      <c r="A9" t="s">
        <v>37</v>
      </c>
      <c r="B9" t="s">
        <v>20</v>
      </c>
      <c r="C9">
        <v>13</v>
      </c>
      <c r="D9">
        <v>15</v>
      </c>
      <c r="E9">
        <v>15</v>
      </c>
      <c r="F9">
        <v>16</v>
      </c>
      <c r="G9">
        <v>16</v>
      </c>
      <c r="H9">
        <v>17</v>
      </c>
      <c r="I9">
        <v>17</v>
      </c>
      <c r="J9">
        <v>17</v>
      </c>
      <c r="K9">
        <v>16</v>
      </c>
      <c r="L9">
        <v>16</v>
      </c>
      <c r="M9">
        <v>14</v>
      </c>
      <c r="N9">
        <v>14</v>
      </c>
      <c r="O9" s="5">
        <f t="shared" si="0"/>
        <v>17</v>
      </c>
      <c r="Q9">
        <v>179</v>
      </c>
      <c r="R9">
        <v>202</v>
      </c>
      <c r="S9">
        <v>203</v>
      </c>
      <c r="T9">
        <v>209</v>
      </c>
      <c r="U9">
        <v>209</v>
      </c>
      <c r="V9">
        <v>220</v>
      </c>
      <c r="W9">
        <v>214</v>
      </c>
      <c r="X9">
        <v>222</v>
      </c>
      <c r="Y9">
        <v>208</v>
      </c>
      <c r="Z9">
        <v>207</v>
      </c>
      <c r="AA9">
        <v>185</v>
      </c>
      <c r="AB9">
        <v>185</v>
      </c>
      <c r="AC9" s="5">
        <f t="shared" si="1"/>
        <v>222</v>
      </c>
      <c r="AE9">
        <v>444</v>
      </c>
      <c r="AF9">
        <v>395</v>
      </c>
      <c r="AG9">
        <v>269</v>
      </c>
      <c r="AH9">
        <v>344</v>
      </c>
      <c r="AI9">
        <v>443</v>
      </c>
      <c r="AJ9">
        <v>452</v>
      </c>
      <c r="AK9">
        <v>898</v>
      </c>
      <c r="AL9">
        <v>426</v>
      </c>
      <c r="AM9">
        <v>286</v>
      </c>
      <c r="AN9">
        <v>514</v>
      </c>
      <c r="AO9">
        <v>276</v>
      </c>
      <c r="AP9">
        <v>378</v>
      </c>
      <c r="AQ9" s="5">
        <f t="shared" si="2"/>
        <v>5125</v>
      </c>
    </row>
    <row r="10" spans="1:43">
      <c r="A10" t="s">
        <v>38</v>
      </c>
      <c r="B10" t="s">
        <v>21</v>
      </c>
      <c r="C10">
        <v>12</v>
      </c>
      <c r="D10">
        <v>11</v>
      </c>
      <c r="E10">
        <v>12</v>
      </c>
      <c r="F10">
        <v>13</v>
      </c>
      <c r="G10">
        <v>12</v>
      </c>
      <c r="H10">
        <v>11</v>
      </c>
      <c r="I10">
        <v>13</v>
      </c>
      <c r="J10">
        <v>13</v>
      </c>
      <c r="K10">
        <v>12</v>
      </c>
      <c r="L10">
        <v>14</v>
      </c>
      <c r="M10">
        <v>15</v>
      </c>
      <c r="N10">
        <v>14</v>
      </c>
      <c r="O10" s="5">
        <f t="shared" si="0"/>
        <v>15</v>
      </c>
      <c r="Q10">
        <v>153</v>
      </c>
      <c r="R10">
        <v>143</v>
      </c>
      <c r="S10">
        <v>151</v>
      </c>
      <c r="T10">
        <v>163</v>
      </c>
      <c r="U10">
        <v>151</v>
      </c>
      <c r="V10">
        <v>137</v>
      </c>
      <c r="W10">
        <v>160</v>
      </c>
      <c r="X10">
        <v>162</v>
      </c>
      <c r="Y10">
        <v>152</v>
      </c>
      <c r="Z10">
        <v>178</v>
      </c>
      <c r="AA10">
        <v>190</v>
      </c>
      <c r="AB10">
        <v>179</v>
      </c>
      <c r="AC10" s="5">
        <f t="shared" si="1"/>
        <v>190</v>
      </c>
      <c r="AE10">
        <v>199</v>
      </c>
      <c r="AF10">
        <v>115</v>
      </c>
      <c r="AG10">
        <v>272</v>
      </c>
      <c r="AH10">
        <v>593</v>
      </c>
      <c r="AI10">
        <v>445</v>
      </c>
      <c r="AJ10">
        <v>687</v>
      </c>
      <c r="AK10">
        <v>629</v>
      </c>
      <c r="AL10">
        <v>1115</v>
      </c>
      <c r="AM10">
        <v>523</v>
      </c>
      <c r="AN10">
        <v>889</v>
      </c>
      <c r="AO10">
        <v>1071</v>
      </c>
      <c r="AP10">
        <v>552</v>
      </c>
      <c r="AQ10" s="5">
        <f t="shared" si="2"/>
        <v>7090</v>
      </c>
    </row>
    <row r="11" spans="1:43">
      <c r="A11" t="s">
        <v>39</v>
      </c>
      <c r="B11" t="s">
        <v>22</v>
      </c>
      <c r="C11">
        <v>22</v>
      </c>
      <c r="D11">
        <v>22</v>
      </c>
      <c r="E11">
        <v>22</v>
      </c>
      <c r="F11">
        <v>25</v>
      </c>
      <c r="G11">
        <v>28</v>
      </c>
      <c r="H11">
        <v>32</v>
      </c>
      <c r="I11">
        <v>31</v>
      </c>
      <c r="J11">
        <v>32</v>
      </c>
      <c r="K11">
        <v>27</v>
      </c>
      <c r="L11">
        <v>23</v>
      </c>
      <c r="M11">
        <v>21</v>
      </c>
      <c r="N11">
        <v>20</v>
      </c>
      <c r="O11" s="5">
        <f t="shared" si="0"/>
        <v>32</v>
      </c>
      <c r="Q11">
        <v>295</v>
      </c>
      <c r="R11">
        <v>288</v>
      </c>
      <c r="S11">
        <v>286</v>
      </c>
      <c r="T11">
        <v>324</v>
      </c>
      <c r="U11">
        <v>370</v>
      </c>
      <c r="V11">
        <v>425</v>
      </c>
      <c r="W11">
        <v>410</v>
      </c>
      <c r="X11">
        <v>424</v>
      </c>
      <c r="Y11">
        <v>359</v>
      </c>
      <c r="Z11">
        <v>298</v>
      </c>
      <c r="AA11">
        <v>273</v>
      </c>
      <c r="AB11">
        <v>264</v>
      </c>
      <c r="AC11" s="5">
        <f t="shared" si="1"/>
        <v>425</v>
      </c>
      <c r="AE11">
        <v>439</v>
      </c>
      <c r="AF11">
        <v>539</v>
      </c>
      <c r="AG11">
        <v>813</v>
      </c>
      <c r="AH11">
        <v>1320</v>
      </c>
      <c r="AI11">
        <v>1632</v>
      </c>
      <c r="AJ11">
        <v>3314</v>
      </c>
      <c r="AK11">
        <v>4573</v>
      </c>
      <c r="AL11">
        <v>4067</v>
      </c>
      <c r="AM11">
        <v>2089</v>
      </c>
      <c r="AN11">
        <v>1624</v>
      </c>
      <c r="AO11">
        <v>737</v>
      </c>
      <c r="AP11">
        <v>811</v>
      </c>
      <c r="AQ11" s="5">
        <f t="shared" si="2"/>
        <v>21958</v>
      </c>
    </row>
    <row r="12" spans="1:43">
      <c r="A12" t="s">
        <v>40</v>
      </c>
      <c r="B12" t="s">
        <v>23</v>
      </c>
      <c r="C12">
        <v>16</v>
      </c>
      <c r="D12">
        <v>18</v>
      </c>
      <c r="E12">
        <v>15</v>
      </c>
      <c r="F12">
        <v>16</v>
      </c>
      <c r="G12">
        <v>18</v>
      </c>
      <c r="H12">
        <v>21</v>
      </c>
      <c r="I12">
        <v>22</v>
      </c>
      <c r="J12">
        <v>22</v>
      </c>
      <c r="K12">
        <v>20</v>
      </c>
      <c r="L12">
        <v>18</v>
      </c>
      <c r="M12">
        <v>19</v>
      </c>
      <c r="N12">
        <v>17</v>
      </c>
      <c r="O12" s="5">
        <f t="shared" si="0"/>
        <v>22</v>
      </c>
      <c r="Q12">
        <v>224</v>
      </c>
      <c r="R12">
        <v>244</v>
      </c>
      <c r="S12">
        <v>197</v>
      </c>
      <c r="T12">
        <v>212</v>
      </c>
      <c r="U12">
        <v>237</v>
      </c>
      <c r="V12">
        <v>271</v>
      </c>
      <c r="W12">
        <v>290</v>
      </c>
      <c r="X12">
        <v>288</v>
      </c>
      <c r="Y12">
        <v>263</v>
      </c>
      <c r="Z12">
        <v>241</v>
      </c>
      <c r="AA12">
        <v>251</v>
      </c>
      <c r="AB12">
        <v>228</v>
      </c>
      <c r="AC12" s="5">
        <f t="shared" si="1"/>
        <v>290</v>
      </c>
      <c r="AE12">
        <v>350</v>
      </c>
      <c r="AF12">
        <v>277</v>
      </c>
      <c r="AG12">
        <v>312</v>
      </c>
      <c r="AH12">
        <v>394</v>
      </c>
      <c r="AI12">
        <v>824</v>
      </c>
      <c r="AJ12">
        <v>2055</v>
      </c>
      <c r="AK12">
        <v>3209</v>
      </c>
      <c r="AL12">
        <v>3020</v>
      </c>
      <c r="AM12">
        <v>1104</v>
      </c>
      <c r="AN12">
        <v>888</v>
      </c>
      <c r="AO12">
        <v>613</v>
      </c>
      <c r="AP12">
        <v>633</v>
      </c>
      <c r="AQ12" s="5">
        <f t="shared" si="2"/>
        <v>13679</v>
      </c>
    </row>
    <row r="13" spans="1:43">
      <c r="A13" t="s">
        <v>41</v>
      </c>
      <c r="B13" t="s">
        <v>24</v>
      </c>
      <c r="C13">
        <v>11</v>
      </c>
      <c r="D13">
        <v>9</v>
      </c>
      <c r="E13">
        <v>10</v>
      </c>
      <c r="F13">
        <v>11</v>
      </c>
      <c r="G13">
        <v>14</v>
      </c>
      <c r="H13">
        <v>16</v>
      </c>
      <c r="I13">
        <v>16</v>
      </c>
      <c r="J13">
        <v>17</v>
      </c>
      <c r="K13">
        <v>13</v>
      </c>
      <c r="L13">
        <v>14</v>
      </c>
      <c r="M13">
        <v>13</v>
      </c>
      <c r="N13">
        <v>14</v>
      </c>
      <c r="O13" s="5">
        <f t="shared" si="0"/>
        <v>17</v>
      </c>
      <c r="Q13">
        <v>143</v>
      </c>
      <c r="R13">
        <v>115</v>
      </c>
      <c r="S13">
        <v>127</v>
      </c>
      <c r="T13">
        <v>137</v>
      </c>
      <c r="U13">
        <v>187</v>
      </c>
      <c r="V13">
        <v>205</v>
      </c>
      <c r="W13">
        <v>203</v>
      </c>
      <c r="X13">
        <v>219</v>
      </c>
      <c r="Y13">
        <v>161</v>
      </c>
      <c r="Z13">
        <v>177</v>
      </c>
      <c r="AA13">
        <v>164</v>
      </c>
      <c r="AB13">
        <v>174</v>
      </c>
      <c r="AC13" s="5">
        <f t="shared" si="1"/>
        <v>219</v>
      </c>
      <c r="AE13">
        <v>369</v>
      </c>
      <c r="AF13">
        <v>328</v>
      </c>
      <c r="AG13">
        <v>302</v>
      </c>
      <c r="AH13">
        <v>405</v>
      </c>
      <c r="AI13">
        <v>487</v>
      </c>
      <c r="AJ13">
        <v>498</v>
      </c>
      <c r="AK13">
        <v>944</v>
      </c>
      <c r="AL13">
        <v>755</v>
      </c>
      <c r="AM13">
        <v>444</v>
      </c>
      <c r="AN13">
        <v>333</v>
      </c>
      <c r="AO13">
        <v>256</v>
      </c>
      <c r="AP13">
        <v>404</v>
      </c>
      <c r="AQ13" s="5">
        <f t="shared" si="2"/>
        <v>5525</v>
      </c>
    </row>
    <row r="14" spans="1:43">
      <c r="A14" t="s">
        <v>42</v>
      </c>
      <c r="B14" t="s">
        <v>25</v>
      </c>
      <c r="C14">
        <v>20</v>
      </c>
      <c r="D14">
        <v>22</v>
      </c>
      <c r="E14">
        <v>22</v>
      </c>
      <c r="F14">
        <v>23</v>
      </c>
      <c r="G14">
        <v>25</v>
      </c>
      <c r="H14">
        <v>34</v>
      </c>
      <c r="I14">
        <v>35</v>
      </c>
      <c r="J14">
        <v>36</v>
      </c>
      <c r="K14">
        <v>21</v>
      </c>
      <c r="L14">
        <v>22</v>
      </c>
      <c r="M14">
        <v>21</v>
      </c>
      <c r="N14">
        <v>22</v>
      </c>
      <c r="O14" s="5">
        <f t="shared" si="0"/>
        <v>36</v>
      </c>
      <c r="Q14">
        <v>269</v>
      </c>
      <c r="R14">
        <v>288</v>
      </c>
      <c r="S14">
        <v>293</v>
      </c>
      <c r="T14">
        <v>309</v>
      </c>
      <c r="U14">
        <v>334</v>
      </c>
      <c r="V14">
        <v>455</v>
      </c>
      <c r="W14">
        <v>463</v>
      </c>
      <c r="X14">
        <v>475</v>
      </c>
      <c r="Y14">
        <v>273</v>
      </c>
      <c r="Z14">
        <v>287</v>
      </c>
      <c r="AA14">
        <v>271</v>
      </c>
      <c r="AB14">
        <v>288</v>
      </c>
      <c r="AC14" s="5">
        <f t="shared" si="1"/>
        <v>475</v>
      </c>
      <c r="AE14">
        <v>169</v>
      </c>
      <c r="AF14">
        <v>182</v>
      </c>
      <c r="AG14">
        <v>283</v>
      </c>
      <c r="AH14">
        <v>687</v>
      </c>
      <c r="AI14">
        <v>342</v>
      </c>
      <c r="AJ14">
        <v>2259</v>
      </c>
      <c r="AK14">
        <v>3443</v>
      </c>
      <c r="AL14">
        <v>1989</v>
      </c>
      <c r="AM14">
        <v>226</v>
      </c>
      <c r="AN14">
        <v>248</v>
      </c>
      <c r="AO14">
        <v>341</v>
      </c>
      <c r="AP14">
        <v>614</v>
      </c>
      <c r="AQ14" s="5">
        <f t="shared" si="2"/>
        <v>10783</v>
      </c>
    </row>
    <row r="15" spans="1:43">
      <c r="A15" t="s">
        <v>43</v>
      </c>
      <c r="B15" t="s">
        <v>26</v>
      </c>
      <c r="C15">
        <v>4</v>
      </c>
      <c r="D15">
        <v>5</v>
      </c>
      <c r="E15">
        <v>3</v>
      </c>
      <c r="F15">
        <v>4</v>
      </c>
      <c r="G15">
        <v>4</v>
      </c>
      <c r="H15">
        <v>3</v>
      </c>
      <c r="I15">
        <v>4</v>
      </c>
      <c r="J15">
        <v>4</v>
      </c>
      <c r="K15">
        <v>4</v>
      </c>
      <c r="L15">
        <v>5</v>
      </c>
      <c r="M15">
        <v>5</v>
      </c>
      <c r="N15">
        <v>5</v>
      </c>
      <c r="O15" s="5">
        <f t="shared" si="0"/>
        <v>5</v>
      </c>
      <c r="Q15">
        <v>50</v>
      </c>
      <c r="R15">
        <v>64</v>
      </c>
      <c r="S15">
        <v>40</v>
      </c>
      <c r="T15">
        <v>50</v>
      </c>
      <c r="U15">
        <v>49</v>
      </c>
      <c r="V15">
        <v>39</v>
      </c>
      <c r="W15">
        <v>54</v>
      </c>
      <c r="X15">
        <v>57</v>
      </c>
      <c r="Y15">
        <v>54</v>
      </c>
      <c r="Z15">
        <v>59</v>
      </c>
      <c r="AA15">
        <v>61</v>
      </c>
      <c r="AB15">
        <v>64</v>
      </c>
      <c r="AC15" s="5">
        <f t="shared" si="1"/>
        <v>64</v>
      </c>
      <c r="AE15">
        <v>54</v>
      </c>
      <c r="AF15">
        <v>87</v>
      </c>
      <c r="AG15">
        <v>47</v>
      </c>
      <c r="AH15">
        <v>183</v>
      </c>
      <c r="AI15">
        <v>101</v>
      </c>
      <c r="AJ15">
        <v>162</v>
      </c>
      <c r="AK15">
        <v>223</v>
      </c>
      <c r="AL15">
        <v>162</v>
      </c>
      <c r="AM15">
        <v>144</v>
      </c>
      <c r="AN15">
        <v>370</v>
      </c>
      <c r="AO15">
        <v>336</v>
      </c>
      <c r="AP15">
        <v>278</v>
      </c>
      <c r="AQ15" s="5">
        <f t="shared" si="2"/>
        <v>2147</v>
      </c>
    </row>
    <row r="16" spans="1:43">
      <c r="A16" t="s">
        <v>44</v>
      </c>
      <c r="B16" t="s">
        <v>27</v>
      </c>
      <c r="C16">
        <v>28</v>
      </c>
      <c r="D16">
        <v>25</v>
      </c>
      <c r="E16">
        <v>26</v>
      </c>
      <c r="F16">
        <v>26</v>
      </c>
      <c r="G16">
        <v>36</v>
      </c>
      <c r="H16">
        <v>48</v>
      </c>
      <c r="I16">
        <v>50</v>
      </c>
      <c r="J16">
        <v>50</v>
      </c>
      <c r="K16">
        <v>36</v>
      </c>
      <c r="L16">
        <v>31</v>
      </c>
      <c r="M16">
        <v>31</v>
      </c>
      <c r="N16">
        <v>27</v>
      </c>
      <c r="O16" s="5">
        <f t="shared" si="0"/>
        <v>50</v>
      </c>
      <c r="Q16">
        <v>374</v>
      </c>
      <c r="R16">
        <v>344</v>
      </c>
      <c r="S16">
        <v>346</v>
      </c>
      <c r="T16">
        <v>351</v>
      </c>
      <c r="U16">
        <v>497</v>
      </c>
      <c r="V16">
        <v>640</v>
      </c>
      <c r="W16">
        <v>680</v>
      </c>
      <c r="X16">
        <v>680</v>
      </c>
      <c r="Y16">
        <v>489</v>
      </c>
      <c r="Z16">
        <v>419</v>
      </c>
      <c r="AA16">
        <v>423</v>
      </c>
      <c r="AB16">
        <v>365</v>
      </c>
      <c r="AC16" s="5">
        <f t="shared" si="1"/>
        <v>680</v>
      </c>
      <c r="AE16">
        <v>422</v>
      </c>
      <c r="AF16">
        <v>170</v>
      </c>
      <c r="AG16">
        <v>433</v>
      </c>
      <c r="AH16">
        <v>672</v>
      </c>
      <c r="AI16">
        <v>1361</v>
      </c>
      <c r="AJ16">
        <v>4200</v>
      </c>
      <c r="AK16">
        <v>7937</v>
      </c>
      <c r="AL16">
        <v>5625</v>
      </c>
      <c r="AM16">
        <v>1601</v>
      </c>
      <c r="AN16">
        <v>1576</v>
      </c>
      <c r="AO16">
        <v>573</v>
      </c>
      <c r="AP16">
        <v>840</v>
      </c>
      <c r="AQ16" s="5">
        <f t="shared" si="2"/>
        <v>25410</v>
      </c>
    </row>
    <row r="17" spans="1:43">
      <c r="A17" t="s">
        <v>45</v>
      </c>
      <c r="B17" t="s">
        <v>28</v>
      </c>
      <c r="C17">
        <v>23</v>
      </c>
      <c r="D17">
        <v>23</v>
      </c>
      <c r="E17">
        <v>24</v>
      </c>
      <c r="F17">
        <v>23</v>
      </c>
      <c r="G17">
        <v>25</v>
      </c>
      <c r="H17">
        <v>28</v>
      </c>
      <c r="I17">
        <v>27</v>
      </c>
      <c r="J17">
        <v>28</v>
      </c>
      <c r="K17">
        <v>25</v>
      </c>
      <c r="L17">
        <v>24</v>
      </c>
      <c r="M17">
        <v>24</v>
      </c>
      <c r="N17">
        <v>23</v>
      </c>
      <c r="O17" s="5">
        <f t="shared" si="0"/>
        <v>28</v>
      </c>
      <c r="Q17">
        <v>253</v>
      </c>
      <c r="R17">
        <v>257</v>
      </c>
      <c r="S17">
        <v>269</v>
      </c>
      <c r="T17">
        <v>257</v>
      </c>
      <c r="U17">
        <v>283</v>
      </c>
      <c r="V17">
        <v>319</v>
      </c>
      <c r="W17">
        <v>305</v>
      </c>
      <c r="X17">
        <v>315</v>
      </c>
      <c r="Y17">
        <v>279</v>
      </c>
      <c r="Z17">
        <v>277</v>
      </c>
      <c r="AA17">
        <v>281</v>
      </c>
      <c r="AB17">
        <v>260</v>
      </c>
      <c r="AC17" s="5">
        <f t="shared" si="1"/>
        <v>319</v>
      </c>
      <c r="AE17">
        <v>467</v>
      </c>
      <c r="AF17">
        <v>714</v>
      </c>
      <c r="AG17">
        <v>612</v>
      </c>
      <c r="AH17">
        <v>805</v>
      </c>
      <c r="AI17">
        <v>686</v>
      </c>
      <c r="AJ17">
        <v>1448</v>
      </c>
      <c r="AK17">
        <v>1735</v>
      </c>
      <c r="AL17">
        <v>1299</v>
      </c>
      <c r="AM17">
        <v>900</v>
      </c>
      <c r="AN17">
        <v>796</v>
      </c>
      <c r="AO17">
        <v>602</v>
      </c>
      <c r="AP17">
        <v>535</v>
      </c>
      <c r="AQ17" s="5">
        <f t="shared" si="2"/>
        <v>10599</v>
      </c>
    </row>
    <row r="18" spans="1:43">
      <c r="A18" t="s">
        <v>46</v>
      </c>
      <c r="B18" t="s">
        <v>29</v>
      </c>
      <c r="C18">
        <v>23</v>
      </c>
      <c r="D18">
        <v>20</v>
      </c>
      <c r="E18">
        <v>20</v>
      </c>
      <c r="F18">
        <v>18</v>
      </c>
      <c r="G18">
        <v>20</v>
      </c>
      <c r="H18">
        <v>22</v>
      </c>
      <c r="I18">
        <v>21</v>
      </c>
      <c r="J18">
        <v>22</v>
      </c>
      <c r="K18">
        <v>24</v>
      </c>
      <c r="L18">
        <v>21</v>
      </c>
      <c r="M18">
        <v>21</v>
      </c>
      <c r="N18">
        <v>19</v>
      </c>
      <c r="O18" s="5">
        <f t="shared" si="0"/>
        <v>24</v>
      </c>
      <c r="Q18">
        <v>297</v>
      </c>
      <c r="R18">
        <v>253</v>
      </c>
      <c r="S18">
        <v>253</v>
      </c>
      <c r="T18">
        <v>234</v>
      </c>
      <c r="U18">
        <v>259</v>
      </c>
      <c r="V18">
        <v>291</v>
      </c>
      <c r="W18">
        <v>274</v>
      </c>
      <c r="X18">
        <v>295</v>
      </c>
      <c r="Y18">
        <v>310</v>
      </c>
      <c r="Z18">
        <v>271</v>
      </c>
      <c r="AA18">
        <v>268</v>
      </c>
      <c r="AB18">
        <v>243</v>
      </c>
      <c r="AC18" s="5">
        <f t="shared" si="1"/>
        <v>310</v>
      </c>
      <c r="AE18">
        <v>813</v>
      </c>
      <c r="AF18">
        <v>1002</v>
      </c>
      <c r="AG18">
        <v>609</v>
      </c>
      <c r="AH18">
        <v>375</v>
      </c>
      <c r="AI18">
        <v>464</v>
      </c>
      <c r="AJ18">
        <v>1525</v>
      </c>
      <c r="AK18">
        <v>2005</v>
      </c>
      <c r="AL18">
        <v>1860</v>
      </c>
      <c r="AM18">
        <v>796</v>
      </c>
      <c r="AN18">
        <v>293</v>
      </c>
      <c r="AO18">
        <v>378</v>
      </c>
      <c r="AP18">
        <v>645</v>
      </c>
      <c r="AQ18" s="5">
        <f t="shared" si="2"/>
        <v>10765</v>
      </c>
    </row>
    <row r="19" spans="1:43">
      <c r="A19" t="s">
        <v>47</v>
      </c>
      <c r="B19" t="s">
        <v>30</v>
      </c>
      <c r="C19">
        <v>10</v>
      </c>
      <c r="D19">
        <v>9</v>
      </c>
      <c r="E19">
        <v>9</v>
      </c>
      <c r="F19">
        <v>9</v>
      </c>
      <c r="G19">
        <v>13</v>
      </c>
      <c r="H19">
        <v>12</v>
      </c>
      <c r="I19">
        <v>10</v>
      </c>
      <c r="J19">
        <v>11</v>
      </c>
      <c r="K19">
        <v>10</v>
      </c>
      <c r="L19">
        <v>9</v>
      </c>
      <c r="M19">
        <v>9</v>
      </c>
      <c r="N19">
        <v>9</v>
      </c>
      <c r="O19" s="5">
        <f t="shared" si="0"/>
        <v>13</v>
      </c>
      <c r="Q19">
        <v>121</v>
      </c>
      <c r="R19">
        <v>112</v>
      </c>
      <c r="S19">
        <v>112</v>
      </c>
      <c r="T19">
        <v>112</v>
      </c>
      <c r="U19">
        <v>173</v>
      </c>
      <c r="V19">
        <v>156</v>
      </c>
      <c r="W19">
        <v>123</v>
      </c>
      <c r="X19">
        <v>133</v>
      </c>
      <c r="Y19">
        <v>121</v>
      </c>
      <c r="Z19">
        <v>105</v>
      </c>
      <c r="AA19">
        <v>105</v>
      </c>
      <c r="AB19">
        <v>105</v>
      </c>
      <c r="AC19" s="5">
        <f t="shared" si="1"/>
        <v>173</v>
      </c>
      <c r="AE19">
        <v>436</v>
      </c>
      <c r="AF19">
        <v>435</v>
      </c>
      <c r="AG19">
        <v>286</v>
      </c>
      <c r="AH19">
        <v>536</v>
      </c>
      <c r="AI19">
        <v>579</v>
      </c>
      <c r="AJ19">
        <v>589</v>
      </c>
      <c r="AK19">
        <v>672</v>
      </c>
      <c r="AL19">
        <v>699</v>
      </c>
      <c r="AM19">
        <v>262</v>
      </c>
      <c r="AN19">
        <v>341</v>
      </c>
      <c r="AO19">
        <v>282</v>
      </c>
      <c r="AP19">
        <v>219</v>
      </c>
      <c r="AQ19" s="5">
        <f t="shared" si="2"/>
        <v>5336</v>
      </c>
    </row>
    <row r="20" spans="1:43">
      <c r="A20" t="s">
        <v>48</v>
      </c>
      <c r="B20" t="s">
        <v>31</v>
      </c>
      <c r="C20">
        <v>18</v>
      </c>
      <c r="D20">
        <v>19</v>
      </c>
      <c r="E20">
        <v>17</v>
      </c>
      <c r="F20">
        <v>19</v>
      </c>
      <c r="G20">
        <v>18</v>
      </c>
      <c r="H20">
        <v>20</v>
      </c>
      <c r="I20">
        <v>22</v>
      </c>
      <c r="J20">
        <v>22</v>
      </c>
      <c r="K20">
        <v>19</v>
      </c>
      <c r="L20">
        <v>18</v>
      </c>
      <c r="M20">
        <v>18</v>
      </c>
      <c r="N20">
        <v>19</v>
      </c>
      <c r="O20" s="5">
        <f t="shared" si="0"/>
        <v>22</v>
      </c>
      <c r="Q20">
        <v>228</v>
      </c>
      <c r="R20">
        <v>252</v>
      </c>
      <c r="S20">
        <v>214</v>
      </c>
      <c r="T20">
        <v>247</v>
      </c>
      <c r="U20">
        <v>229</v>
      </c>
      <c r="V20">
        <v>253</v>
      </c>
      <c r="W20">
        <v>286</v>
      </c>
      <c r="X20">
        <v>286</v>
      </c>
      <c r="Y20">
        <v>248</v>
      </c>
      <c r="Z20">
        <v>237</v>
      </c>
      <c r="AA20">
        <v>234</v>
      </c>
      <c r="AB20">
        <v>252</v>
      </c>
      <c r="AC20" s="5">
        <f t="shared" si="1"/>
        <v>286</v>
      </c>
      <c r="AE20">
        <v>430</v>
      </c>
      <c r="AF20">
        <v>369</v>
      </c>
      <c r="AG20">
        <v>282</v>
      </c>
      <c r="AH20">
        <v>455</v>
      </c>
      <c r="AI20">
        <v>571</v>
      </c>
      <c r="AJ20">
        <v>810</v>
      </c>
      <c r="AK20">
        <v>1272</v>
      </c>
      <c r="AL20">
        <v>1371</v>
      </c>
      <c r="AM20">
        <v>543</v>
      </c>
      <c r="AN20">
        <v>462</v>
      </c>
      <c r="AO20">
        <v>423</v>
      </c>
      <c r="AP20">
        <v>494</v>
      </c>
      <c r="AQ20" s="5">
        <f t="shared" si="2"/>
        <v>7482</v>
      </c>
    </row>
    <row r="22" spans="1:43">
      <c r="B22" t="s">
        <v>32</v>
      </c>
      <c r="C22">
        <v>259</v>
      </c>
      <c r="D22">
        <v>258</v>
      </c>
      <c r="E22">
        <v>258</v>
      </c>
      <c r="F22">
        <v>268</v>
      </c>
      <c r="G22">
        <v>298</v>
      </c>
      <c r="H22">
        <v>341</v>
      </c>
      <c r="I22">
        <v>346</v>
      </c>
      <c r="J22">
        <v>355</v>
      </c>
      <c r="K22">
        <v>302</v>
      </c>
      <c r="L22">
        <v>288</v>
      </c>
      <c r="M22">
        <v>280</v>
      </c>
      <c r="N22">
        <v>270</v>
      </c>
      <c r="Q22">
        <v>3341</v>
      </c>
      <c r="R22">
        <v>3336</v>
      </c>
      <c r="S22">
        <v>3313</v>
      </c>
      <c r="T22">
        <v>3448</v>
      </c>
      <c r="U22">
        <v>3864</v>
      </c>
      <c r="V22">
        <v>4381</v>
      </c>
      <c r="W22">
        <v>4448</v>
      </c>
      <c r="X22">
        <v>4578</v>
      </c>
      <c r="Y22">
        <v>3866</v>
      </c>
      <c r="Z22">
        <v>3698</v>
      </c>
      <c r="AA22">
        <v>3587</v>
      </c>
      <c r="AB22">
        <v>3460</v>
      </c>
      <c r="AE22">
        <v>8761</v>
      </c>
      <c r="AF22">
        <v>8072</v>
      </c>
      <c r="AG22">
        <v>7358</v>
      </c>
      <c r="AH22">
        <v>10974</v>
      </c>
      <c r="AI22">
        <v>12431</v>
      </c>
      <c r="AJ22">
        <v>24526</v>
      </c>
      <c r="AK22">
        <v>36298</v>
      </c>
      <c r="AL22">
        <v>30654</v>
      </c>
      <c r="AM22">
        <v>12871</v>
      </c>
      <c r="AN22">
        <v>11470</v>
      </c>
      <c r="AO22">
        <v>8571</v>
      </c>
      <c r="AP22">
        <v>10281</v>
      </c>
      <c r="AQ22" s="5">
        <f t="shared" si="2"/>
        <v>182267</v>
      </c>
    </row>
    <row r="24" spans="1:43">
      <c r="A24" s="8" t="s">
        <v>54</v>
      </c>
    </row>
    <row r="26" spans="1:43" ht="13">
      <c r="A26" s="1"/>
    </row>
    <row r="27" spans="1:43" ht="13">
      <c r="A27" s="1"/>
    </row>
    <row r="28" spans="1:43" ht="13">
      <c r="A28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E98AA-85D9-44E7-9F44-450A90D4C463}">
  <dimension ref="A1:D35"/>
  <sheetViews>
    <sheetView workbookViewId="0">
      <selection activeCell="B34" sqref="B34"/>
    </sheetView>
  </sheetViews>
  <sheetFormatPr defaultRowHeight="12.5"/>
  <cols>
    <col min="1" max="1" width="8.7265625" style="10"/>
    <col min="2" max="4" width="24.7265625" customWidth="1"/>
  </cols>
  <sheetData>
    <row r="1" spans="1:4">
      <c r="A1" s="9" t="s">
        <v>49</v>
      </c>
    </row>
    <row r="2" spans="1:4">
      <c r="B2" t="s">
        <v>60</v>
      </c>
      <c r="C2" t="s">
        <v>61</v>
      </c>
      <c r="D2" t="s">
        <v>50</v>
      </c>
    </row>
    <row r="3" spans="1:4" s="1" customFormat="1" ht="13">
      <c r="A3" s="22" t="s">
        <v>56</v>
      </c>
      <c r="B3" s="23"/>
      <c r="C3" s="23"/>
      <c r="D3" s="23"/>
    </row>
    <row r="4" spans="1:4">
      <c r="A4" s="10" t="s">
        <v>5</v>
      </c>
      <c r="B4">
        <v>70</v>
      </c>
      <c r="C4">
        <v>941</v>
      </c>
      <c r="D4">
        <v>1527</v>
      </c>
    </row>
    <row r="5" spans="1:4">
      <c r="A5" s="10" t="s">
        <v>6</v>
      </c>
      <c r="B5">
        <v>70</v>
      </c>
      <c r="C5">
        <v>935</v>
      </c>
      <c r="D5">
        <v>1689</v>
      </c>
    </row>
    <row r="6" spans="1:4">
      <c r="A6" s="10" t="s">
        <v>7</v>
      </c>
      <c r="B6">
        <v>70</v>
      </c>
      <c r="C6">
        <v>942</v>
      </c>
      <c r="D6">
        <v>1935</v>
      </c>
    </row>
    <row r="7" spans="1:4">
      <c r="A7" s="10" t="s">
        <v>8</v>
      </c>
      <c r="B7">
        <v>73</v>
      </c>
      <c r="C7">
        <v>977</v>
      </c>
      <c r="D7">
        <v>2712</v>
      </c>
    </row>
    <row r="8" spans="1:4">
      <c r="A8" s="10" t="s">
        <v>9</v>
      </c>
      <c r="B8">
        <v>77</v>
      </c>
      <c r="C8">
        <v>1044</v>
      </c>
      <c r="D8">
        <v>2958</v>
      </c>
    </row>
    <row r="9" spans="1:4">
      <c r="A9" s="10" t="s">
        <v>10</v>
      </c>
      <c r="B9">
        <v>76</v>
      </c>
      <c r="C9">
        <v>1039</v>
      </c>
      <c r="D9">
        <v>4580</v>
      </c>
    </row>
    <row r="10" spans="1:4">
      <c r="A10" s="10" t="s">
        <v>11</v>
      </c>
      <c r="B10">
        <v>73</v>
      </c>
      <c r="C10">
        <v>991</v>
      </c>
      <c r="D10">
        <v>6199</v>
      </c>
    </row>
    <row r="11" spans="1:4">
      <c r="A11" s="10" t="s">
        <v>12</v>
      </c>
      <c r="B11">
        <v>76</v>
      </c>
      <c r="C11">
        <v>1035</v>
      </c>
      <c r="D11">
        <v>5091</v>
      </c>
    </row>
    <row r="12" spans="1:4">
      <c r="A12" s="10" t="s">
        <v>13</v>
      </c>
      <c r="B12">
        <v>71</v>
      </c>
      <c r="C12">
        <v>950</v>
      </c>
      <c r="D12">
        <v>2736</v>
      </c>
    </row>
    <row r="13" spans="1:4">
      <c r="A13" s="10" t="s">
        <v>14</v>
      </c>
      <c r="B13">
        <v>69</v>
      </c>
      <c r="C13">
        <v>922</v>
      </c>
      <c r="D13">
        <v>2585</v>
      </c>
    </row>
    <row r="14" spans="1:4">
      <c r="A14" s="10" t="s">
        <v>15</v>
      </c>
      <c r="B14">
        <v>65</v>
      </c>
      <c r="C14">
        <v>870</v>
      </c>
      <c r="D14">
        <v>1738</v>
      </c>
    </row>
    <row r="15" spans="1:4">
      <c r="A15" s="10" t="s">
        <v>16</v>
      </c>
      <c r="B15">
        <v>62</v>
      </c>
      <c r="C15">
        <v>839</v>
      </c>
      <c r="D15">
        <v>1485</v>
      </c>
    </row>
    <row r="16" spans="1:4">
      <c r="A16" s="19" t="s">
        <v>59</v>
      </c>
      <c r="B16" s="20">
        <f>MAX(B4:B15)</f>
        <v>77</v>
      </c>
      <c r="C16" s="20">
        <f>MAX(C4:C15)</f>
        <v>1044</v>
      </c>
      <c r="D16" s="20">
        <f>SUM(D4:D15)</f>
        <v>35235</v>
      </c>
    </row>
    <row r="17" spans="1:4" s="1" customFormat="1" ht="13">
      <c r="A17" s="22" t="s">
        <v>57</v>
      </c>
      <c r="B17" s="23"/>
      <c r="C17" s="23"/>
      <c r="D17" s="23"/>
    </row>
    <row r="18" spans="1:4">
      <c r="A18" s="10" t="s">
        <v>5</v>
      </c>
      <c r="B18">
        <v>189</v>
      </c>
      <c r="C18">
        <v>2400</v>
      </c>
      <c r="D18">
        <v>7234</v>
      </c>
    </row>
    <row r="19" spans="1:4">
      <c r="A19" s="10" t="s">
        <v>6</v>
      </c>
      <c r="B19">
        <v>188</v>
      </c>
      <c r="C19">
        <v>2401</v>
      </c>
      <c r="D19">
        <v>6383</v>
      </c>
    </row>
    <row r="20" spans="1:4">
      <c r="A20" s="10" t="s">
        <v>7</v>
      </c>
      <c r="B20">
        <v>188</v>
      </c>
      <c r="C20">
        <v>2371</v>
      </c>
      <c r="D20">
        <v>5423</v>
      </c>
    </row>
    <row r="21" spans="1:4">
      <c r="A21" s="10" t="s">
        <v>8</v>
      </c>
      <c r="B21">
        <v>195</v>
      </c>
      <c r="C21">
        <v>2471</v>
      </c>
      <c r="D21">
        <v>8262</v>
      </c>
    </row>
    <row r="22" spans="1:4">
      <c r="A22" s="10" t="s">
        <v>9</v>
      </c>
      <c r="B22">
        <v>220</v>
      </c>
      <c r="C22">
        <v>2804</v>
      </c>
      <c r="D22">
        <v>9473</v>
      </c>
    </row>
    <row r="23" spans="1:4">
      <c r="A23" s="10" t="s">
        <v>10</v>
      </c>
      <c r="B23">
        <v>264</v>
      </c>
      <c r="C23">
        <v>3327</v>
      </c>
      <c r="D23">
        <v>19921</v>
      </c>
    </row>
    <row r="24" spans="1:4">
      <c r="A24" s="10" t="s">
        <v>11</v>
      </c>
      <c r="B24">
        <v>273</v>
      </c>
      <c r="C24">
        <v>3457</v>
      </c>
      <c r="D24">
        <v>30099</v>
      </c>
    </row>
    <row r="25" spans="1:4">
      <c r="A25" s="10" t="s">
        <v>12</v>
      </c>
      <c r="B25">
        <v>279</v>
      </c>
      <c r="C25">
        <v>3543</v>
      </c>
      <c r="D25">
        <v>25563</v>
      </c>
    </row>
    <row r="26" spans="1:4">
      <c r="A26" s="10" t="s">
        <v>13</v>
      </c>
      <c r="B26">
        <v>231</v>
      </c>
      <c r="C26">
        <v>2916</v>
      </c>
      <c r="D26">
        <v>10135</v>
      </c>
    </row>
    <row r="27" spans="1:4">
      <c r="A27" s="10" t="s">
        <v>14</v>
      </c>
      <c r="B27">
        <v>219</v>
      </c>
      <c r="C27">
        <v>2776</v>
      </c>
      <c r="D27">
        <v>8885</v>
      </c>
    </row>
    <row r="28" spans="1:4">
      <c r="A28" s="10" t="s">
        <v>15</v>
      </c>
      <c r="B28">
        <v>215</v>
      </c>
      <c r="C28">
        <v>2717</v>
      </c>
      <c r="D28">
        <v>6833</v>
      </c>
    </row>
    <row r="29" spans="1:4">
      <c r="A29" s="10" t="s">
        <v>16</v>
      </c>
      <c r="B29">
        <v>208</v>
      </c>
      <c r="C29">
        <v>2621</v>
      </c>
      <c r="D29">
        <v>8796</v>
      </c>
    </row>
    <row r="30" spans="1:4">
      <c r="A30" s="19" t="s">
        <v>59</v>
      </c>
      <c r="B30" s="20">
        <f>MAX(B18:B29)</f>
        <v>279</v>
      </c>
      <c r="C30" s="20">
        <f>MAX(C18:C29)</f>
        <v>3543</v>
      </c>
      <c r="D30" s="20">
        <f>SUM(D18:D29)</f>
        <v>147007</v>
      </c>
    </row>
    <row r="31" spans="1:4" s="1" customFormat="1" ht="13">
      <c r="A31" s="11"/>
    </row>
    <row r="32" spans="1:4">
      <c r="A32" s="10" t="s">
        <v>62</v>
      </c>
    </row>
    <row r="33" spans="1:2">
      <c r="A33" s="10" t="s">
        <v>58</v>
      </c>
      <c r="B33" t="s">
        <v>63</v>
      </c>
    </row>
    <row r="35" spans="1:2">
      <c r="A35" s="14" t="s">
        <v>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E58D7-30C0-415F-843E-E70463158EF1}">
  <dimension ref="A1:I48"/>
  <sheetViews>
    <sheetView workbookViewId="0">
      <selection activeCell="C1" sqref="C1"/>
    </sheetView>
  </sheetViews>
  <sheetFormatPr defaultRowHeight="12.5"/>
  <cols>
    <col min="1" max="1" width="12.7265625" customWidth="1"/>
    <col min="2" max="2" width="16.453125" bestFit="1" customWidth="1"/>
    <col min="3" max="3" width="10.90625" customWidth="1"/>
    <col min="4" max="4" width="9.36328125" bestFit="1" customWidth="1"/>
    <col min="7" max="7" width="12.54296875" bestFit="1" customWidth="1"/>
    <col min="8" max="9" width="13.81640625" customWidth="1"/>
  </cols>
  <sheetData>
    <row r="1" spans="1:9">
      <c r="A1" s="4" t="s">
        <v>0</v>
      </c>
      <c r="B1" s="4" t="s">
        <v>67</v>
      </c>
      <c r="F1" s="4" t="s">
        <v>49</v>
      </c>
      <c r="G1" s="4" t="s">
        <v>67</v>
      </c>
    </row>
    <row r="2" spans="1:9" s="31" customFormat="1">
      <c r="A2" s="31" t="s">
        <v>65</v>
      </c>
      <c r="B2" s="31" t="s">
        <v>66</v>
      </c>
      <c r="F2" s="31" t="s">
        <v>65</v>
      </c>
      <c r="G2" s="31" t="s">
        <v>66</v>
      </c>
    </row>
    <row r="3" spans="1:9">
      <c r="A3" s="26"/>
      <c r="B3" s="26" t="s">
        <v>69</v>
      </c>
      <c r="C3" s="26" t="s">
        <v>61</v>
      </c>
      <c r="D3" s="26" t="s">
        <v>50</v>
      </c>
      <c r="F3" s="26"/>
      <c r="G3" s="26" t="s">
        <v>69</v>
      </c>
      <c r="H3" s="26" t="s">
        <v>61</v>
      </c>
      <c r="I3" s="26" t="s">
        <v>50</v>
      </c>
    </row>
    <row r="4" spans="1:9">
      <c r="A4" s="10" t="s">
        <v>5</v>
      </c>
      <c r="B4">
        <v>8</v>
      </c>
      <c r="C4">
        <v>50</v>
      </c>
      <c r="D4">
        <v>138</v>
      </c>
      <c r="F4" t="s">
        <v>5</v>
      </c>
      <c r="G4">
        <v>14</v>
      </c>
      <c r="H4">
        <v>197</v>
      </c>
      <c r="I4">
        <v>1586</v>
      </c>
    </row>
    <row r="5" spans="1:9">
      <c r="A5" s="10" t="s">
        <v>6</v>
      </c>
      <c r="B5">
        <v>7</v>
      </c>
      <c r="C5">
        <v>44</v>
      </c>
      <c r="D5">
        <v>124</v>
      </c>
      <c r="F5" t="s">
        <v>6</v>
      </c>
      <c r="G5">
        <v>14</v>
      </c>
      <c r="H5">
        <v>193</v>
      </c>
      <c r="I5">
        <v>789</v>
      </c>
    </row>
    <row r="6" spans="1:9">
      <c r="A6" s="10" t="s">
        <v>7</v>
      </c>
      <c r="B6">
        <v>7</v>
      </c>
      <c r="C6">
        <v>44</v>
      </c>
      <c r="D6">
        <v>233</v>
      </c>
      <c r="F6" t="s">
        <v>7</v>
      </c>
      <c r="G6">
        <v>15</v>
      </c>
      <c r="H6">
        <v>204</v>
      </c>
      <c r="I6">
        <v>848</v>
      </c>
    </row>
    <row r="7" spans="1:9">
      <c r="A7" s="10" t="s">
        <v>8</v>
      </c>
      <c r="B7">
        <v>7</v>
      </c>
      <c r="C7">
        <v>44</v>
      </c>
      <c r="D7">
        <v>210</v>
      </c>
      <c r="F7" t="s">
        <v>8</v>
      </c>
      <c r="G7">
        <v>15</v>
      </c>
      <c r="H7">
        <v>208</v>
      </c>
      <c r="I7">
        <v>1491</v>
      </c>
    </row>
    <row r="8" spans="1:9">
      <c r="A8" s="10" t="s">
        <v>9</v>
      </c>
      <c r="B8">
        <v>9</v>
      </c>
      <c r="C8">
        <v>60</v>
      </c>
      <c r="D8">
        <v>256</v>
      </c>
      <c r="F8" t="s">
        <v>9</v>
      </c>
      <c r="G8">
        <v>16</v>
      </c>
      <c r="H8">
        <v>216</v>
      </c>
      <c r="I8">
        <v>1588</v>
      </c>
    </row>
    <row r="9" spans="1:9">
      <c r="A9" s="10" t="s">
        <v>10</v>
      </c>
      <c r="B9">
        <v>11</v>
      </c>
      <c r="C9">
        <v>71</v>
      </c>
      <c r="D9">
        <v>518</v>
      </c>
      <c r="F9" t="s">
        <v>10</v>
      </c>
      <c r="G9">
        <v>15</v>
      </c>
      <c r="H9">
        <v>197</v>
      </c>
      <c r="I9">
        <v>1822</v>
      </c>
    </row>
    <row r="10" spans="1:9">
      <c r="A10" s="10" t="s">
        <v>11</v>
      </c>
      <c r="B10">
        <v>11</v>
      </c>
      <c r="C10">
        <v>71</v>
      </c>
      <c r="D10">
        <v>971</v>
      </c>
      <c r="F10" t="s">
        <v>11</v>
      </c>
      <c r="G10">
        <v>15</v>
      </c>
      <c r="H10">
        <v>203</v>
      </c>
      <c r="I10">
        <v>2303</v>
      </c>
    </row>
    <row r="11" spans="1:9">
      <c r="A11" s="10" t="s">
        <v>12</v>
      </c>
      <c r="B11">
        <v>11</v>
      </c>
      <c r="C11">
        <v>73</v>
      </c>
      <c r="D11">
        <v>604</v>
      </c>
      <c r="F11" t="s">
        <v>12</v>
      </c>
      <c r="G11">
        <v>15</v>
      </c>
      <c r="H11">
        <v>203</v>
      </c>
      <c r="I11">
        <v>2226</v>
      </c>
    </row>
    <row r="12" spans="1:9">
      <c r="A12" s="10" t="s">
        <v>13</v>
      </c>
      <c r="B12">
        <v>10</v>
      </c>
      <c r="C12">
        <v>71</v>
      </c>
      <c r="D12">
        <v>261</v>
      </c>
      <c r="F12" t="s">
        <v>13</v>
      </c>
      <c r="G12">
        <v>15</v>
      </c>
      <c r="H12">
        <v>203</v>
      </c>
      <c r="I12">
        <v>1094</v>
      </c>
    </row>
    <row r="13" spans="1:9">
      <c r="A13" s="10" t="s">
        <v>14</v>
      </c>
      <c r="B13">
        <v>9</v>
      </c>
      <c r="C13">
        <v>60</v>
      </c>
      <c r="D13">
        <v>253</v>
      </c>
      <c r="F13" t="s">
        <v>14</v>
      </c>
      <c r="G13">
        <v>14</v>
      </c>
      <c r="H13">
        <v>193</v>
      </c>
      <c r="I13">
        <v>910</v>
      </c>
    </row>
    <row r="14" spans="1:9">
      <c r="A14" s="10" t="s">
        <v>15</v>
      </c>
      <c r="B14">
        <v>9</v>
      </c>
      <c r="C14">
        <v>62</v>
      </c>
      <c r="D14">
        <v>218</v>
      </c>
      <c r="F14" t="s">
        <v>15</v>
      </c>
      <c r="G14">
        <v>13</v>
      </c>
      <c r="H14">
        <v>175</v>
      </c>
      <c r="I14">
        <v>547</v>
      </c>
    </row>
    <row r="15" spans="1:9">
      <c r="A15" s="10" t="s">
        <v>16</v>
      </c>
      <c r="B15">
        <v>9</v>
      </c>
      <c r="C15">
        <v>62</v>
      </c>
      <c r="D15">
        <v>365</v>
      </c>
      <c r="F15" t="s">
        <v>16</v>
      </c>
      <c r="G15">
        <v>13</v>
      </c>
      <c r="H15">
        <v>175</v>
      </c>
      <c r="I15">
        <v>1340</v>
      </c>
    </row>
    <row r="16" spans="1:9">
      <c r="A16" s="25" t="s">
        <v>68</v>
      </c>
      <c r="B16" s="24">
        <f>MAX(B4:B15)</f>
        <v>11</v>
      </c>
      <c r="C16" s="24">
        <f>MAX(C4:C15)</f>
        <v>73</v>
      </c>
      <c r="D16" s="24">
        <f>SUM(D4:D15)</f>
        <v>4151</v>
      </c>
      <c r="F16" s="25" t="s">
        <v>68</v>
      </c>
      <c r="G16" s="24">
        <f>MAX(G4:G15)</f>
        <v>16</v>
      </c>
      <c r="H16" s="24">
        <f>MAX(H4:H15)</f>
        <v>216</v>
      </c>
      <c r="I16" s="24">
        <f>SUM(I4:I15)</f>
        <v>16544</v>
      </c>
    </row>
    <row r="18" spans="1:9">
      <c r="A18" s="4" t="s">
        <v>0</v>
      </c>
      <c r="B18" s="4" t="s">
        <v>67</v>
      </c>
      <c r="F18" s="4" t="s">
        <v>49</v>
      </c>
      <c r="G18" s="4" t="s">
        <v>67</v>
      </c>
    </row>
    <row r="19" spans="1:9">
      <c r="A19" t="s">
        <v>65</v>
      </c>
      <c r="B19" t="s">
        <v>66</v>
      </c>
      <c r="F19" t="s">
        <v>65</v>
      </c>
      <c r="G19" t="s">
        <v>66</v>
      </c>
    </row>
    <row r="20" spans="1:9" s="27" customFormat="1">
      <c r="A20" s="30" t="s">
        <v>70</v>
      </c>
      <c r="B20" s="30" t="s">
        <v>69</v>
      </c>
      <c r="C20" s="30" t="s">
        <v>61</v>
      </c>
      <c r="D20" s="30" t="s">
        <v>50</v>
      </c>
      <c r="F20" s="30" t="s">
        <v>70</v>
      </c>
      <c r="G20" s="30" t="s">
        <v>69</v>
      </c>
      <c r="H20" s="30" t="s">
        <v>61</v>
      </c>
      <c r="I20" s="30" t="s">
        <v>50</v>
      </c>
    </row>
    <row r="21" spans="1:9" s="28" customFormat="1">
      <c r="A21" s="29" t="s">
        <v>57</v>
      </c>
      <c r="F21" s="29" t="s">
        <v>56</v>
      </c>
    </row>
    <row r="22" spans="1:9">
      <c r="A22" t="s">
        <v>5</v>
      </c>
      <c r="B22">
        <v>8</v>
      </c>
      <c r="C22">
        <v>50</v>
      </c>
      <c r="D22">
        <v>138</v>
      </c>
      <c r="F22" t="s">
        <v>5</v>
      </c>
      <c r="G22">
        <v>5</v>
      </c>
      <c r="H22">
        <v>68</v>
      </c>
      <c r="I22">
        <v>133</v>
      </c>
    </row>
    <row r="23" spans="1:9">
      <c r="A23" t="s">
        <v>6</v>
      </c>
      <c r="B23">
        <v>7</v>
      </c>
      <c r="C23">
        <v>44</v>
      </c>
      <c r="D23">
        <v>124</v>
      </c>
      <c r="F23" t="s">
        <v>6</v>
      </c>
      <c r="G23">
        <v>5</v>
      </c>
      <c r="H23">
        <v>68</v>
      </c>
      <c r="I23">
        <v>134</v>
      </c>
    </row>
    <row r="24" spans="1:9">
      <c r="A24" t="s">
        <v>7</v>
      </c>
      <c r="B24">
        <v>7</v>
      </c>
      <c r="C24">
        <v>44</v>
      </c>
      <c r="D24">
        <v>233</v>
      </c>
      <c r="F24" t="s">
        <v>7</v>
      </c>
      <c r="G24">
        <v>5</v>
      </c>
      <c r="H24">
        <v>68</v>
      </c>
      <c r="I24">
        <v>145</v>
      </c>
    </row>
    <row r="25" spans="1:9">
      <c r="A25" t="s">
        <v>8</v>
      </c>
      <c r="B25">
        <v>7</v>
      </c>
      <c r="C25">
        <v>44</v>
      </c>
      <c r="D25">
        <v>210</v>
      </c>
      <c r="F25" t="s">
        <v>8</v>
      </c>
      <c r="G25">
        <v>5</v>
      </c>
      <c r="H25">
        <v>68</v>
      </c>
      <c r="I25">
        <v>159</v>
      </c>
    </row>
    <row r="26" spans="1:9">
      <c r="A26" t="s">
        <v>9</v>
      </c>
      <c r="B26">
        <v>9</v>
      </c>
      <c r="C26">
        <v>60</v>
      </c>
      <c r="D26">
        <v>256</v>
      </c>
      <c r="F26" t="s">
        <v>9</v>
      </c>
      <c r="G26">
        <v>5</v>
      </c>
      <c r="H26">
        <v>66</v>
      </c>
      <c r="I26">
        <v>178</v>
      </c>
    </row>
    <row r="27" spans="1:9">
      <c r="A27" t="s">
        <v>10</v>
      </c>
      <c r="B27">
        <v>11</v>
      </c>
      <c r="C27">
        <v>71</v>
      </c>
      <c r="D27">
        <v>518</v>
      </c>
      <c r="F27" t="s">
        <v>10</v>
      </c>
      <c r="G27">
        <v>5</v>
      </c>
      <c r="H27">
        <v>66</v>
      </c>
      <c r="I27">
        <v>427</v>
      </c>
    </row>
    <row r="28" spans="1:9">
      <c r="A28" t="s">
        <v>11</v>
      </c>
      <c r="B28">
        <v>11</v>
      </c>
      <c r="C28">
        <v>71</v>
      </c>
      <c r="D28">
        <v>971</v>
      </c>
      <c r="F28" t="s">
        <v>11</v>
      </c>
      <c r="G28">
        <v>5</v>
      </c>
      <c r="H28">
        <v>66</v>
      </c>
      <c r="I28">
        <v>579</v>
      </c>
    </row>
    <row r="29" spans="1:9">
      <c r="A29" t="s">
        <v>12</v>
      </c>
      <c r="B29">
        <v>11</v>
      </c>
      <c r="C29">
        <v>73</v>
      </c>
      <c r="D29">
        <v>604</v>
      </c>
      <c r="F29" t="s">
        <v>12</v>
      </c>
      <c r="G29">
        <v>5</v>
      </c>
      <c r="H29">
        <v>66</v>
      </c>
      <c r="I29">
        <v>418</v>
      </c>
    </row>
    <row r="30" spans="1:9">
      <c r="A30" t="s">
        <v>13</v>
      </c>
      <c r="B30">
        <v>10</v>
      </c>
      <c r="C30">
        <v>71</v>
      </c>
      <c r="D30">
        <v>261</v>
      </c>
      <c r="F30" t="s">
        <v>13</v>
      </c>
      <c r="G30">
        <v>5</v>
      </c>
      <c r="H30">
        <v>66</v>
      </c>
      <c r="I30">
        <v>123</v>
      </c>
    </row>
    <row r="31" spans="1:9">
      <c r="A31" t="s">
        <v>14</v>
      </c>
      <c r="B31">
        <v>9</v>
      </c>
      <c r="C31">
        <v>60</v>
      </c>
      <c r="D31">
        <v>253</v>
      </c>
      <c r="F31" t="s">
        <v>14</v>
      </c>
      <c r="G31">
        <v>5</v>
      </c>
      <c r="H31">
        <v>66</v>
      </c>
      <c r="I31">
        <v>68</v>
      </c>
    </row>
    <row r="32" spans="1:9">
      <c r="A32" t="s">
        <v>15</v>
      </c>
      <c r="B32">
        <v>9</v>
      </c>
      <c r="C32">
        <v>62</v>
      </c>
      <c r="D32">
        <v>218</v>
      </c>
      <c r="F32" t="s">
        <v>15</v>
      </c>
      <c r="G32">
        <v>5</v>
      </c>
      <c r="H32">
        <v>66</v>
      </c>
      <c r="I32">
        <v>51</v>
      </c>
    </row>
    <row r="33" spans="1:9">
      <c r="A33" t="s">
        <v>16</v>
      </c>
      <c r="B33">
        <v>9</v>
      </c>
      <c r="C33">
        <v>62</v>
      </c>
      <c r="D33">
        <v>365</v>
      </c>
      <c r="F33" t="s">
        <v>16</v>
      </c>
      <c r="G33">
        <v>5</v>
      </c>
      <c r="H33">
        <v>66</v>
      </c>
      <c r="I33">
        <v>120</v>
      </c>
    </row>
    <row r="34" spans="1:9">
      <c r="A34" s="25" t="s">
        <v>71</v>
      </c>
      <c r="B34" s="24">
        <f>MAX(B22:B33)</f>
        <v>11</v>
      </c>
      <c r="C34" s="24">
        <f>MAX(C22:C33)</f>
        <v>73</v>
      </c>
      <c r="D34" s="24">
        <f>SUM(D22:D33)</f>
        <v>4151</v>
      </c>
      <c r="F34" s="25" t="s">
        <v>71</v>
      </c>
      <c r="G34" s="24">
        <f>MAX(G22:G33)</f>
        <v>5</v>
      </c>
      <c r="H34" s="24">
        <f>MAX(H22:H33)</f>
        <v>68</v>
      </c>
      <c r="I34" s="24">
        <f>SUM(I22:I33)</f>
        <v>2535</v>
      </c>
    </row>
    <row r="35" spans="1:9">
      <c r="F35" s="29" t="s">
        <v>57</v>
      </c>
    </row>
    <row r="36" spans="1:9">
      <c r="F36" t="s">
        <v>5</v>
      </c>
      <c r="G36">
        <v>9</v>
      </c>
      <c r="H36">
        <v>129</v>
      </c>
      <c r="I36">
        <v>1453</v>
      </c>
    </row>
    <row r="37" spans="1:9">
      <c r="F37" t="s">
        <v>6</v>
      </c>
      <c r="G37">
        <v>9</v>
      </c>
      <c r="H37">
        <v>125</v>
      </c>
      <c r="I37">
        <v>655</v>
      </c>
    </row>
    <row r="38" spans="1:9">
      <c r="F38" t="s">
        <v>7</v>
      </c>
      <c r="G38">
        <v>10</v>
      </c>
      <c r="H38">
        <v>136</v>
      </c>
      <c r="I38">
        <v>703</v>
      </c>
    </row>
    <row r="39" spans="1:9">
      <c r="F39" t="s">
        <v>8</v>
      </c>
      <c r="G39">
        <v>10</v>
      </c>
      <c r="H39">
        <v>140</v>
      </c>
      <c r="I39">
        <v>1332</v>
      </c>
    </row>
    <row r="40" spans="1:9">
      <c r="F40" t="s">
        <v>9</v>
      </c>
      <c r="G40">
        <v>11</v>
      </c>
      <c r="H40">
        <v>150</v>
      </c>
      <c r="I40">
        <v>1410</v>
      </c>
    </row>
    <row r="41" spans="1:9">
      <c r="F41" t="s">
        <v>10</v>
      </c>
      <c r="G41">
        <v>10</v>
      </c>
      <c r="H41">
        <v>131</v>
      </c>
      <c r="I41">
        <v>1395</v>
      </c>
    </row>
    <row r="42" spans="1:9">
      <c r="F42" t="s">
        <v>11</v>
      </c>
      <c r="G42">
        <v>10</v>
      </c>
      <c r="H42">
        <v>137</v>
      </c>
      <c r="I42">
        <v>1724</v>
      </c>
    </row>
    <row r="43" spans="1:9">
      <c r="F43" t="s">
        <v>12</v>
      </c>
      <c r="G43">
        <v>10</v>
      </c>
      <c r="H43">
        <v>137</v>
      </c>
      <c r="I43">
        <v>1808</v>
      </c>
    </row>
    <row r="44" spans="1:9">
      <c r="F44" t="s">
        <v>13</v>
      </c>
      <c r="G44">
        <v>10</v>
      </c>
      <c r="H44">
        <v>137</v>
      </c>
      <c r="I44">
        <v>971</v>
      </c>
    </row>
    <row r="45" spans="1:9">
      <c r="F45" t="s">
        <v>14</v>
      </c>
      <c r="G45">
        <v>9</v>
      </c>
      <c r="H45">
        <v>127</v>
      </c>
      <c r="I45">
        <v>842</v>
      </c>
    </row>
    <row r="46" spans="1:9">
      <c r="F46" t="s">
        <v>15</v>
      </c>
      <c r="G46">
        <v>8</v>
      </c>
      <c r="H46">
        <v>109</v>
      </c>
      <c r="I46">
        <v>496</v>
      </c>
    </row>
    <row r="47" spans="1:9">
      <c r="F47" t="s">
        <v>16</v>
      </c>
      <c r="G47">
        <v>8</v>
      </c>
      <c r="H47">
        <v>109</v>
      </c>
      <c r="I47">
        <v>1220</v>
      </c>
    </row>
    <row r="48" spans="1:9">
      <c r="F48" s="25" t="s">
        <v>71</v>
      </c>
      <c r="G48" s="24">
        <f>MAX(G36:G47)</f>
        <v>11</v>
      </c>
      <c r="H48" s="24">
        <f>MAX(H36:H47)</f>
        <v>150</v>
      </c>
      <c r="I48" s="24">
        <f>SUM(I36:I47)</f>
        <v>14009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255E4-B2DF-48BD-BCE7-404D092DD06B}">
  <dimension ref="A1:I50"/>
  <sheetViews>
    <sheetView workbookViewId="0">
      <selection activeCell="J1" sqref="J1"/>
    </sheetView>
  </sheetViews>
  <sheetFormatPr defaultRowHeight="12.5"/>
  <cols>
    <col min="1" max="1" width="12.7265625" customWidth="1"/>
    <col min="2" max="2" width="16.453125" bestFit="1" customWidth="1"/>
    <col min="3" max="3" width="10.90625" customWidth="1"/>
    <col min="4" max="4" width="9.36328125" bestFit="1" customWidth="1"/>
    <col min="7" max="7" width="12.54296875" bestFit="1" customWidth="1"/>
    <col min="8" max="9" width="13.81640625" customWidth="1"/>
  </cols>
  <sheetData>
    <row r="1" spans="1:9">
      <c r="A1" s="4" t="s">
        <v>0</v>
      </c>
      <c r="B1" s="4" t="s">
        <v>72</v>
      </c>
      <c r="F1" s="4" t="s">
        <v>49</v>
      </c>
      <c r="G1" s="4" t="s">
        <v>72</v>
      </c>
    </row>
    <row r="2" spans="1:9" s="31" customFormat="1">
      <c r="A2" s="31" t="s">
        <v>65</v>
      </c>
      <c r="B2" s="31">
        <v>793</v>
      </c>
      <c r="F2" s="31" t="s">
        <v>65</v>
      </c>
      <c r="G2" s="31">
        <v>793</v>
      </c>
    </row>
    <row r="3" spans="1:9">
      <c r="A3" s="26"/>
      <c r="B3" s="26" t="s">
        <v>69</v>
      </c>
      <c r="C3" s="26" t="s">
        <v>61</v>
      </c>
      <c r="D3" s="26" t="s">
        <v>50</v>
      </c>
      <c r="F3" s="26"/>
      <c r="G3" s="26" t="s">
        <v>69</v>
      </c>
      <c r="H3" s="26" t="s">
        <v>61</v>
      </c>
      <c r="I3" s="26" t="s">
        <v>50</v>
      </c>
    </row>
    <row r="4" spans="1:9">
      <c r="A4" s="10" t="s">
        <v>5</v>
      </c>
      <c r="B4">
        <v>6</v>
      </c>
      <c r="C4">
        <v>42</v>
      </c>
      <c r="D4">
        <v>54</v>
      </c>
      <c r="F4" t="s">
        <v>5</v>
      </c>
      <c r="G4">
        <v>6</v>
      </c>
      <c r="H4">
        <v>78</v>
      </c>
      <c r="I4">
        <v>335</v>
      </c>
    </row>
    <row r="5" spans="1:9">
      <c r="A5" s="10" t="s">
        <v>6</v>
      </c>
      <c r="B5">
        <v>6</v>
      </c>
      <c r="C5">
        <v>42</v>
      </c>
      <c r="D5">
        <v>125</v>
      </c>
      <c r="F5" t="s">
        <v>6</v>
      </c>
      <c r="G5">
        <v>7</v>
      </c>
      <c r="H5">
        <v>90</v>
      </c>
      <c r="I5">
        <v>477</v>
      </c>
    </row>
    <row r="6" spans="1:9">
      <c r="A6" s="10" t="s">
        <v>7</v>
      </c>
      <c r="B6">
        <v>6</v>
      </c>
      <c r="C6">
        <v>42</v>
      </c>
      <c r="D6">
        <v>122</v>
      </c>
      <c r="F6" t="s">
        <v>7</v>
      </c>
      <c r="G6">
        <v>7</v>
      </c>
      <c r="H6">
        <v>90</v>
      </c>
      <c r="I6">
        <v>518</v>
      </c>
    </row>
    <row r="7" spans="1:9">
      <c r="A7" s="10" t="s">
        <v>8</v>
      </c>
      <c r="B7">
        <v>6</v>
      </c>
      <c r="C7">
        <v>42</v>
      </c>
      <c r="D7">
        <v>161</v>
      </c>
      <c r="F7" t="s">
        <v>8</v>
      </c>
      <c r="G7">
        <v>7</v>
      </c>
      <c r="H7">
        <v>90</v>
      </c>
      <c r="I7">
        <v>685</v>
      </c>
    </row>
    <row r="8" spans="1:9">
      <c r="A8" s="10" t="s">
        <v>9</v>
      </c>
      <c r="B8">
        <v>6</v>
      </c>
      <c r="C8">
        <v>42</v>
      </c>
      <c r="D8">
        <v>154</v>
      </c>
      <c r="F8" t="s">
        <v>9</v>
      </c>
      <c r="G8">
        <v>7</v>
      </c>
      <c r="H8">
        <v>90</v>
      </c>
      <c r="I8">
        <v>509</v>
      </c>
    </row>
    <row r="9" spans="1:9">
      <c r="A9" s="10" t="s">
        <v>10</v>
      </c>
      <c r="B9">
        <v>6</v>
      </c>
      <c r="C9">
        <v>42</v>
      </c>
      <c r="D9">
        <v>199</v>
      </c>
      <c r="F9" t="s">
        <v>10</v>
      </c>
      <c r="G9">
        <v>7</v>
      </c>
      <c r="H9">
        <v>90</v>
      </c>
      <c r="I9">
        <v>649</v>
      </c>
    </row>
    <row r="10" spans="1:9">
      <c r="A10" s="10" t="s">
        <v>11</v>
      </c>
      <c r="B10">
        <v>6</v>
      </c>
      <c r="C10">
        <v>42</v>
      </c>
      <c r="D10">
        <v>389</v>
      </c>
      <c r="F10" t="s">
        <v>11</v>
      </c>
      <c r="G10">
        <v>7</v>
      </c>
      <c r="H10">
        <v>90</v>
      </c>
      <c r="I10">
        <v>868</v>
      </c>
    </row>
    <row r="11" spans="1:9">
      <c r="A11" s="10" t="s">
        <v>12</v>
      </c>
      <c r="B11">
        <v>6</v>
      </c>
      <c r="C11">
        <v>42</v>
      </c>
      <c r="D11">
        <v>335</v>
      </c>
      <c r="F11" t="s">
        <v>12</v>
      </c>
      <c r="G11">
        <v>7</v>
      </c>
      <c r="H11">
        <v>90</v>
      </c>
      <c r="I11">
        <v>635</v>
      </c>
    </row>
    <row r="12" spans="1:9">
      <c r="A12" s="10" t="s">
        <v>13</v>
      </c>
      <c r="B12">
        <v>6</v>
      </c>
      <c r="C12">
        <v>42</v>
      </c>
      <c r="D12">
        <v>156</v>
      </c>
      <c r="F12" t="s">
        <v>13</v>
      </c>
      <c r="G12">
        <v>6</v>
      </c>
      <c r="H12">
        <v>78</v>
      </c>
      <c r="I12">
        <v>615</v>
      </c>
    </row>
    <row r="13" spans="1:9">
      <c r="A13" s="10" t="s">
        <v>14</v>
      </c>
      <c r="B13">
        <v>6</v>
      </c>
      <c r="C13">
        <v>42</v>
      </c>
      <c r="D13">
        <v>175</v>
      </c>
      <c r="F13" t="s">
        <v>14</v>
      </c>
      <c r="G13">
        <v>6</v>
      </c>
      <c r="H13">
        <v>78</v>
      </c>
      <c r="I13">
        <v>584</v>
      </c>
    </row>
    <row r="14" spans="1:9">
      <c r="A14" s="10" t="s">
        <v>15</v>
      </c>
      <c r="B14">
        <v>6</v>
      </c>
      <c r="C14">
        <v>42</v>
      </c>
      <c r="D14">
        <v>157</v>
      </c>
      <c r="F14" t="s">
        <v>15</v>
      </c>
      <c r="G14">
        <v>7</v>
      </c>
      <c r="H14">
        <v>90</v>
      </c>
      <c r="I14">
        <v>509</v>
      </c>
    </row>
    <row r="15" spans="1:9">
      <c r="A15" s="10" t="s">
        <v>16</v>
      </c>
      <c r="B15">
        <v>6</v>
      </c>
      <c r="C15">
        <v>42</v>
      </c>
      <c r="D15">
        <v>157</v>
      </c>
      <c r="F15" t="s">
        <v>16</v>
      </c>
      <c r="G15">
        <v>7</v>
      </c>
      <c r="H15">
        <v>90</v>
      </c>
      <c r="I15">
        <v>440</v>
      </c>
    </row>
    <row r="16" spans="1:9">
      <c r="A16" s="25" t="s">
        <v>68</v>
      </c>
      <c r="B16" s="24">
        <f>MAX(B4:B15)</f>
        <v>6</v>
      </c>
      <c r="C16" s="24">
        <f>MAX(C4:C15)</f>
        <v>42</v>
      </c>
      <c r="D16" s="24">
        <f>SUM(D4:D15)</f>
        <v>2184</v>
      </c>
      <c r="F16" s="25" t="s">
        <v>68</v>
      </c>
      <c r="G16" s="24">
        <f>MAX(G4:G15)</f>
        <v>7</v>
      </c>
      <c r="H16" s="24">
        <f>MAX(H4:H15)</f>
        <v>90</v>
      </c>
      <c r="I16" s="24">
        <f>SUM(I4:I15)</f>
        <v>6824</v>
      </c>
    </row>
    <row r="18" spans="1:9">
      <c r="A18" s="4" t="s">
        <v>0</v>
      </c>
      <c r="B18" s="4" t="s">
        <v>72</v>
      </c>
      <c r="F18" s="4" t="s">
        <v>49</v>
      </c>
      <c r="G18" s="4" t="s">
        <v>72</v>
      </c>
    </row>
    <row r="19" spans="1:9">
      <c r="A19" t="s">
        <v>65</v>
      </c>
      <c r="B19">
        <v>793</v>
      </c>
      <c r="F19" t="s">
        <v>65</v>
      </c>
      <c r="G19">
        <v>793</v>
      </c>
    </row>
    <row r="20" spans="1:9" s="27" customFormat="1">
      <c r="A20" s="30" t="s">
        <v>70</v>
      </c>
      <c r="B20" s="30" t="s">
        <v>69</v>
      </c>
      <c r="C20" s="30" t="s">
        <v>61</v>
      </c>
      <c r="D20" s="30" t="s">
        <v>50</v>
      </c>
      <c r="F20" s="30" t="s">
        <v>70</v>
      </c>
      <c r="G20" s="30" t="s">
        <v>69</v>
      </c>
      <c r="H20" s="30" t="s">
        <v>61</v>
      </c>
      <c r="I20" s="30" t="s">
        <v>50</v>
      </c>
    </row>
    <row r="21" spans="1:9" s="28" customFormat="1">
      <c r="A21" s="29">
        <v>551</v>
      </c>
      <c r="F21" s="29" t="s">
        <v>56</v>
      </c>
    </row>
    <row r="22" spans="1:9">
      <c r="A22" t="s">
        <v>5</v>
      </c>
      <c r="B22" t="s">
        <v>73</v>
      </c>
      <c r="C22" t="s">
        <v>73</v>
      </c>
      <c r="D22" t="s">
        <v>73</v>
      </c>
      <c r="F22" t="s">
        <v>5</v>
      </c>
      <c r="G22" t="s">
        <v>73</v>
      </c>
      <c r="H22" t="s">
        <v>73</v>
      </c>
      <c r="I22" t="s">
        <v>73</v>
      </c>
    </row>
    <row r="23" spans="1:9">
      <c r="A23" t="s">
        <v>6</v>
      </c>
      <c r="B23" t="s">
        <v>73</v>
      </c>
      <c r="C23" t="s">
        <v>73</v>
      </c>
      <c r="D23" t="s">
        <v>73</v>
      </c>
      <c r="F23" t="s">
        <v>6</v>
      </c>
      <c r="G23" t="s">
        <v>73</v>
      </c>
      <c r="H23" t="s">
        <v>73</v>
      </c>
      <c r="I23" t="s">
        <v>73</v>
      </c>
    </row>
    <row r="24" spans="1:9">
      <c r="A24" t="s">
        <v>7</v>
      </c>
      <c r="B24" t="s">
        <v>73</v>
      </c>
      <c r="C24" t="s">
        <v>73</v>
      </c>
      <c r="D24" t="s">
        <v>73</v>
      </c>
      <c r="F24" t="s">
        <v>7</v>
      </c>
      <c r="G24" t="s">
        <v>73</v>
      </c>
      <c r="H24" t="s">
        <v>73</v>
      </c>
      <c r="I24" t="s">
        <v>73</v>
      </c>
    </row>
    <row r="25" spans="1:9">
      <c r="A25" t="s">
        <v>8</v>
      </c>
      <c r="B25" t="s">
        <v>73</v>
      </c>
      <c r="C25" t="s">
        <v>73</v>
      </c>
      <c r="D25" t="s">
        <v>73</v>
      </c>
      <c r="F25" t="s">
        <v>8</v>
      </c>
      <c r="G25" t="s">
        <v>73</v>
      </c>
      <c r="H25" t="s">
        <v>73</v>
      </c>
      <c r="I25" t="s">
        <v>73</v>
      </c>
    </row>
    <row r="26" spans="1:9">
      <c r="A26" t="s">
        <v>9</v>
      </c>
      <c r="B26" t="s">
        <v>73</v>
      </c>
      <c r="C26" t="s">
        <v>73</v>
      </c>
      <c r="D26" t="s">
        <v>73</v>
      </c>
      <c r="F26" t="s">
        <v>9</v>
      </c>
      <c r="G26" t="s">
        <v>73</v>
      </c>
      <c r="H26" t="s">
        <v>73</v>
      </c>
      <c r="I26" t="s">
        <v>73</v>
      </c>
    </row>
    <row r="27" spans="1:9">
      <c r="A27" t="s">
        <v>10</v>
      </c>
      <c r="B27" t="s">
        <v>73</v>
      </c>
      <c r="C27" t="s">
        <v>73</v>
      </c>
      <c r="D27" t="s">
        <v>73</v>
      </c>
      <c r="F27" t="s">
        <v>10</v>
      </c>
      <c r="G27" t="s">
        <v>73</v>
      </c>
      <c r="H27" t="s">
        <v>73</v>
      </c>
      <c r="I27" t="s">
        <v>73</v>
      </c>
    </row>
    <row r="28" spans="1:9">
      <c r="A28" t="s">
        <v>11</v>
      </c>
      <c r="B28" t="s">
        <v>73</v>
      </c>
      <c r="C28" t="s">
        <v>73</v>
      </c>
      <c r="D28" t="s">
        <v>73</v>
      </c>
      <c r="F28" t="s">
        <v>11</v>
      </c>
      <c r="G28" t="s">
        <v>73</v>
      </c>
      <c r="H28" t="s">
        <v>73</v>
      </c>
      <c r="I28" t="s">
        <v>73</v>
      </c>
    </row>
    <row r="29" spans="1:9">
      <c r="A29" t="s">
        <v>12</v>
      </c>
      <c r="B29" t="s">
        <v>73</v>
      </c>
      <c r="C29" t="s">
        <v>73</v>
      </c>
      <c r="D29" t="s">
        <v>73</v>
      </c>
      <c r="F29" t="s">
        <v>12</v>
      </c>
      <c r="G29" t="s">
        <v>73</v>
      </c>
      <c r="H29" t="s">
        <v>73</v>
      </c>
      <c r="I29" t="s">
        <v>73</v>
      </c>
    </row>
    <row r="30" spans="1:9">
      <c r="A30" t="s">
        <v>13</v>
      </c>
      <c r="B30" t="s">
        <v>73</v>
      </c>
      <c r="C30" t="s">
        <v>73</v>
      </c>
      <c r="D30" t="s">
        <v>73</v>
      </c>
      <c r="F30" t="s">
        <v>13</v>
      </c>
      <c r="G30" t="s">
        <v>73</v>
      </c>
      <c r="H30" t="s">
        <v>73</v>
      </c>
      <c r="I30" t="s">
        <v>73</v>
      </c>
    </row>
    <row r="31" spans="1:9">
      <c r="A31" t="s">
        <v>14</v>
      </c>
      <c r="B31" t="s">
        <v>73</v>
      </c>
      <c r="C31" t="s">
        <v>73</v>
      </c>
      <c r="D31" t="s">
        <v>73</v>
      </c>
      <c r="F31" t="s">
        <v>14</v>
      </c>
      <c r="G31" t="s">
        <v>73</v>
      </c>
      <c r="H31" t="s">
        <v>73</v>
      </c>
      <c r="I31" t="s">
        <v>73</v>
      </c>
    </row>
    <row r="32" spans="1:9">
      <c r="A32" t="s">
        <v>15</v>
      </c>
      <c r="B32" t="s">
        <v>73</v>
      </c>
      <c r="C32" t="s">
        <v>73</v>
      </c>
      <c r="D32" t="s">
        <v>73</v>
      </c>
      <c r="F32" t="s">
        <v>15</v>
      </c>
      <c r="G32" t="s">
        <v>73</v>
      </c>
      <c r="H32" t="s">
        <v>73</v>
      </c>
      <c r="I32" t="s">
        <v>73</v>
      </c>
    </row>
    <row r="33" spans="1:9">
      <c r="A33" t="s">
        <v>16</v>
      </c>
      <c r="B33" t="s">
        <v>73</v>
      </c>
      <c r="C33" t="s">
        <v>73</v>
      </c>
      <c r="D33" t="s">
        <v>73</v>
      </c>
      <c r="F33" t="s">
        <v>16</v>
      </c>
      <c r="G33" t="s">
        <v>73</v>
      </c>
      <c r="H33" t="s">
        <v>73</v>
      </c>
      <c r="I33" t="s">
        <v>73</v>
      </c>
    </row>
    <row r="34" spans="1:9">
      <c r="A34" s="25" t="s">
        <v>71</v>
      </c>
      <c r="B34" s="24">
        <f>MAX(B22:B33)</f>
        <v>0</v>
      </c>
      <c r="C34" s="24">
        <f>MAX(C22:C33)</f>
        <v>0</v>
      </c>
      <c r="D34" s="24">
        <f>SUM(D22:D33)</f>
        <v>0</v>
      </c>
      <c r="F34" s="25" t="s">
        <v>71</v>
      </c>
      <c r="G34" s="24">
        <f>MAX(G22:G33)</f>
        <v>0</v>
      </c>
      <c r="H34" s="24">
        <f>MAX(H22:H33)</f>
        <v>0</v>
      </c>
      <c r="I34" s="24">
        <f>SUM(I22:I33)</f>
        <v>0</v>
      </c>
    </row>
    <row r="35" spans="1:9">
      <c r="A35" s="29" t="s">
        <v>57</v>
      </c>
      <c r="F35" s="29" t="s">
        <v>57</v>
      </c>
    </row>
    <row r="36" spans="1:9">
      <c r="A36" t="s">
        <v>5</v>
      </c>
      <c r="B36" t="s">
        <v>73</v>
      </c>
      <c r="C36" t="s">
        <v>73</v>
      </c>
      <c r="D36" t="s">
        <v>73</v>
      </c>
      <c r="F36" t="s">
        <v>5</v>
      </c>
      <c r="G36" t="s">
        <v>73</v>
      </c>
      <c r="H36" t="s">
        <v>73</v>
      </c>
      <c r="I36" t="s">
        <v>73</v>
      </c>
    </row>
    <row r="37" spans="1:9">
      <c r="A37" t="s">
        <v>6</v>
      </c>
      <c r="B37" t="s">
        <v>73</v>
      </c>
      <c r="C37" t="s">
        <v>73</v>
      </c>
      <c r="D37" t="s">
        <v>73</v>
      </c>
      <c r="F37" t="s">
        <v>6</v>
      </c>
      <c r="G37" t="s">
        <v>73</v>
      </c>
      <c r="H37" t="s">
        <v>73</v>
      </c>
      <c r="I37" t="s">
        <v>73</v>
      </c>
    </row>
    <row r="38" spans="1:9">
      <c r="A38" t="s">
        <v>7</v>
      </c>
      <c r="B38" t="s">
        <v>73</v>
      </c>
      <c r="C38" t="s">
        <v>73</v>
      </c>
      <c r="D38" t="s">
        <v>73</v>
      </c>
      <c r="F38" t="s">
        <v>7</v>
      </c>
      <c r="G38" t="s">
        <v>73</v>
      </c>
      <c r="H38" t="s">
        <v>73</v>
      </c>
      <c r="I38" t="s">
        <v>73</v>
      </c>
    </row>
    <row r="39" spans="1:9">
      <c r="A39" t="s">
        <v>8</v>
      </c>
      <c r="B39" t="s">
        <v>73</v>
      </c>
      <c r="C39" t="s">
        <v>73</v>
      </c>
      <c r="D39" t="s">
        <v>73</v>
      </c>
      <c r="F39" t="s">
        <v>8</v>
      </c>
      <c r="G39" t="s">
        <v>73</v>
      </c>
      <c r="H39" t="s">
        <v>73</v>
      </c>
      <c r="I39" t="s">
        <v>73</v>
      </c>
    </row>
    <row r="40" spans="1:9">
      <c r="A40" t="s">
        <v>9</v>
      </c>
      <c r="B40" t="s">
        <v>73</v>
      </c>
      <c r="C40" t="s">
        <v>73</v>
      </c>
      <c r="D40" t="s">
        <v>73</v>
      </c>
      <c r="F40" t="s">
        <v>9</v>
      </c>
      <c r="G40" t="s">
        <v>73</v>
      </c>
      <c r="H40" t="s">
        <v>73</v>
      </c>
      <c r="I40" t="s">
        <v>73</v>
      </c>
    </row>
    <row r="41" spans="1:9">
      <c r="A41" t="s">
        <v>10</v>
      </c>
      <c r="B41" t="s">
        <v>73</v>
      </c>
      <c r="C41" t="s">
        <v>73</v>
      </c>
      <c r="D41" t="s">
        <v>73</v>
      </c>
      <c r="F41" t="s">
        <v>10</v>
      </c>
      <c r="G41" t="s">
        <v>73</v>
      </c>
      <c r="H41" t="s">
        <v>73</v>
      </c>
      <c r="I41" t="s">
        <v>73</v>
      </c>
    </row>
    <row r="42" spans="1:9">
      <c r="A42" t="s">
        <v>11</v>
      </c>
      <c r="B42" t="s">
        <v>73</v>
      </c>
      <c r="C42" t="s">
        <v>73</v>
      </c>
      <c r="D42" t="s">
        <v>73</v>
      </c>
      <c r="F42" t="s">
        <v>11</v>
      </c>
      <c r="G42" t="s">
        <v>73</v>
      </c>
      <c r="H42" t="s">
        <v>73</v>
      </c>
      <c r="I42" t="s">
        <v>73</v>
      </c>
    </row>
    <row r="43" spans="1:9">
      <c r="A43" t="s">
        <v>12</v>
      </c>
      <c r="B43" t="s">
        <v>73</v>
      </c>
      <c r="C43" t="s">
        <v>73</v>
      </c>
      <c r="D43" t="s">
        <v>73</v>
      </c>
      <c r="F43" t="s">
        <v>12</v>
      </c>
      <c r="G43" t="s">
        <v>73</v>
      </c>
      <c r="H43" t="s">
        <v>73</v>
      </c>
      <c r="I43" t="s">
        <v>73</v>
      </c>
    </row>
    <row r="44" spans="1:9">
      <c r="A44" t="s">
        <v>13</v>
      </c>
      <c r="B44" t="s">
        <v>73</v>
      </c>
      <c r="C44" t="s">
        <v>73</v>
      </c>
      <c r="D44" t="s">
        <v>73</v>
      </c>
      <c r="F44" t="s">
        <v>13</v>
      </c>
      <c r="G44" t="s">
        <v>73</v>
      </c>
      <c r="H44" t="s">
        <v>73</v>
      </c>
      <c r="I44" t="s">
        <v>73</v>
      </c>
    </row>
    <row r="45" spans="1:9">
      <c r="A45" t="s">
        <v>14</v>
      </c>
      <c r="B45" t="s">
        <v>73</v>
      </c>
      <c r="C45" t="s">
        <v>73</v>
      </c>
      <c r="D45" t="s">
        <v>73</v>
      </c>
      <c r="F45" t="s">
        <v>14</v>
      </c>
      <c r="G45" t="s">
        <v>73</v>
      </c>
      <c r="H45" t="s">
        <v>73</v>
      </c>
      <c r="I45" t="s">
        <v>73</v>
      </c>
    </row>
    <row r="46" spans="1:9">
      <c r="A46" t="s">
        <v>15</v>
      </c>
      <c r="B46" t="s">
        <v>73</v>
      </c>
      <c r="C46" t="s">
        <v>73</v>
      </c>
      <c r="D46" t="s">
        <v>73</v>
      </c>
      <c r="F46" t="s">
        <v>15</v>
      </c>
      <c r="G46" t="s">
        <v>73</v>
      </c>
      <c r="H46" t="s">
        <v>73</v>
      </c>
      <c r="I46" t="s">
        <v>73</v>
      </c>
    </row>
    <row r="47" spans="1:9">
      <c r="A47" t="s">
        <v>16</v>
      </c>
      <c r="B47" t="s">
        <v>73</v>
      </c>
      <c r="C47" t="s">
        <v>73</v>
      </c>
      <c r="D47" t="s">
        <v>73</v>
      </c>
      <c r="F47" t="s">
        <v>16</v>
      </c>
      <c r="G47" t="s">
        <v>73</v>
      </c>
      <c r="H47" t="s">
        <v>73</v>
      </c>
      <c r="I47" t="s">
        <v>73</v>
      </c>
    </row>
    <row r="48" spans="1:9">
      <c r="A48" s="25" t="s">
        <v>71</v>
      </c>
      <c r="B48" s="24">
        <f>MAX(B36:B47)</f>
        <v>0</v>
      </c>
      <c r="C48" s="24">
        <f>MAX(C36:C47)</f>
        <v>0</v>
      </c>
      <c r="D48" s="24">
        <f>SUM(D36:D47)</f>
        <v>0</v>
      </c>
      <c r="F48" s="25" t="s">
        <v>71</v>
      </c>
      <c r="G48" s="24">
        <f>MAX(G36:G47)</f>
        <v>0</v>
      </c>
      <c r="H48" s="24">
        <f>MAX(H36:H47)</f>
        <v>0</v>
      </c>
      <c r="I48" s="24">
        <f>SUM(I36:I47)</f>
        <v>0</v>
      </c>
    </row>
    <row r="50" spans="1:1">
      <c r="A50" t="s">
        <v>74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EC3E0-E48F-4CBF-9BA2-70F8E87A1FC2}">
  <dimension ref="A1:I50"/>
  <sheetViews>
    <sheetView workbookViewId="0">
      <selection activeCell="J1" sqref="J1"/>
    </sheetView>
  </sheetViews>
  <sheetFormatPr defaultRowHeight="12.5"/>
  <cols>
    <col min="1" max="1" width="12.7265625" customWidth="1"/>
    <col min="2" max="2" width="16.453125" bestFit="1" customWidth="1"/>
    <col min="3" max="3" width="10.90625" customWidth="1"/>
    <col min="4" max="4" width="9.36328125" bestFit="1" customWidth="1"/>
    <col min="7" max="7" width="12.54296875" bestFit="1" customWidth="1"/>
    <col min="8" max="9" width="13.81640625" customWidth="1"/>
  </cols>
  <sheetData>
    <row r="1" spans="1:9">
      <c r="A1" s="4" t="s">
        <v>0</v>
      </c>
      <c r="B1" s="4" t="s">
        <v>75</v>
      </c>
      <c r="F1" s="4" t="s">
        <v>49</v>
      </c>
      <c r="G1" s="4" t="s">
        <v>75</v>
      </c>
    </row>
    <row r="2" spans="1:9" s="31" customFormat="1">
      <c r="A2" s="31" t="s">
        <v>65</v>
      </c>
      <c r="B2" s="31">
        <v>624</v>
      </c>
      <c r="F2" s="31" t="s">
        <v>65</v>
      </c>
      <c r="G2" s="31">
        <v>624</v>
      </c>
    </row>
    <row r="3" spans="1:9">
      <c r="A3" s="26"/>
      <c r="B3" s="26" t="s">
        <v>69</v>
      </c>
      <c r="C3" s="26" t="s">
        <v>61</v>
      </c>
      <c r="D3" s="26" t="s">
        <v>50</v>
      </c>
      <c r="F3" s="26"/>
      <c r="G3" s="26" t="s">
        <v>69</v>
      </c>
      <c r="H3" s="26" t="s">
        <v>61</v>
      </c>
      <c r="I3" s="26" t="s">
        <v>50</v>
      </c>
    </row>
    <row r="4" spans="1:9">
      <c r="A4" s="10" t="s">
        <v>5</v>
      </c>
      <c r="B4">
        <v>8</v>
      </c>
      <c r="C4">
        <v>58</v>
      </c>
      <c r="D4">
        <v>62</v>
      </c>
      <c r="F4" t="s">
        <v>5</v>
      </c>
      <c r="G4">
        <v>11</v>
      </c>
      <c r="H4">
        <v>138</v>
      </c>
      <c r="I4">
        <v>76</v>
      </c>
    </row>
    <row r="5" spans="1:9">
      <c r="A5" s="10" t="s">
        <v>6</v>
      </c>
      <c r="B5">
        <v>8</v>
      </c>
      <c r="C5">
        <v>58</v>
      </c>
      <c r="D5">
        <v>35</v>
      </c>
      <c r="F5" t="s">
        <v>6</v>
      </c>
      <c r="G5">
        <v>11</v>
      </c>
      <c r="H5">
        <v>138</v>
      </c>
      <c r="I5">
        <v>62</v>
      </c>
    </row>
    <row r="6" spans="1:9">
      <c r="A6" s="10" t="s">
        <v>7</v>
      </c>
      <c r="B6">
        <v>8</v>
      </c>
      <c r="C6">
        <v>58</v>
      </c>
      <c r="D6">
        <v>53</v>
      </c>
      <c r="F6" t="s">
        <v>7</v>
      </c>
      <c r="G6">
        <v>12</v>
      </c>
      <c r="H6">
        <v>153</v>
      </c>
      <c r="I6">
        <v>200</v>
      </c>
    </row>
    <row r="7" spans="1:9">
      <c r="A7" s="10" t="s">
        <v>8</v>
      </c>
      <c r="B7">
        <v>8</v>
      </c>
      <c r="C7">
        <v>58</v>
      </c>
      <c r="D7">
        <v>75</v>
      </c>
      <c r="F7" t="s">
        <v>8</v>
      </c>
      <c r="G7">
        <v>12</v>
      </c>
      <c r="H7">
        <v>155</v>
      </c>
      <c r="I7">
        <v>316</v>
      </c>
    </row>
    <row r="8" spans="1:9">
      <c r="A8" s="10" t="s">
        <v>9</v>
      </c>
      <c r="B8">
        <v>11</v>
      </c>
      <c r="C8">
        <v>80</v>
      </c>
      <c r="D8">
        <v>81</v>
      </c>
      <c r="F8" t="s">
        <v>9</v>
      </c>
      <c r="G8">
        <v>12</v>
      </c>
      <c r="H8">
        <v>151</v>
      </c>
      <c r="I8">
        <v>141</v>
      </c>
    </row>
    <row r="9" spans="1:9">
      <c r="A9" s="10" t="s">
        <v>10</v>
      </c>
      <c r="B9">
        <v>15</v>
      </c>
      <c r="C9">
        <v>113</v>
      </c>
      <c r="D9">
        <v>553</v>
      </c>
      <c r="F9" t="s">
        <v>10</v>
      </c>
      <c r="G9">
        <v>14</v>
      </c>
      <c r="H9">
        <v>181</v>
      </c>
      <c r="I9">
        <v>1046</v>
      </c>
    </row>
    <row r="10" spans="1:9">
      <c r="A10" s="10" t="s">
        <v>11</v>
      </c>
      <c r="B10">
        <v>13</v>
      </c>
      <c r="C10">
        <v>97</v>
      </c>
      <c r="D10">
        <v>1282</v>
      </c>
      <c r="F10" t="s">
        <v>11</v>
      </c>
      <c r="G10">
        <v>15</v>
      </c>
      <c r="H10">
        <v>192</v>
      </c>
      <c r="I10">
        <v>1838</v>
      </c>
    </row>
    <row r="11" spans="1:9">
      <c r="A11" s="10" t="s">
        <v>12</v>
      </c>
      <c r="B11">
        <v>13</v>
      </c>
      <c r="C11">
        <v>97</v>
      </c>
      <c r="D11">
        <v>1247</v>
      </c>
      <c r="F11" t="s">
        <v>12</v>
      </c>
      <c r="G11">
        <v>14</v>
      </c>
      <c r="H11">
        <v>176</v>
      </c>
      <c r="I11">
        <v>952</v>
      </c>
    </row>
    <row r="12" spans="1:9">
      <c r="A12" s="10" t="s">
        <v>13</v>
      </c>
      <c r="B12">
        <v>10</v>
      </c>
      <c r="C12">
        <v>75</v>
      </c>
      <c r="D12">
        <v>225</v>
      </c>
      <c r="F12" t="s">
        <v>13</v>
      </c>
      <c r="G12">
        <v>9</v>
      </c>
      <c r="H12">
        <v>114</v>
      </c>
      <c r="I12">
        <v>63</v>
      </c>
    </row>
    <row r="13" spans="1:9">
      <c r="A13" s="10" t="s">
        <v>14</v>
      </c>
      <c r="B13">
        <v>8</v>
      </c>
      <c r="C13">
        <v>59</v>
      </c>
      <c r="D13">
        <v>116</v>
      </c>
      <c r="F13" t="s">
        <v>14</v>
      </c>
      <c r="G13">
        <v>11</v>
      </c>
      <c r="H13">
        <v>140</v>
      </c>
      <c r="I13">
        <v>149</v>
      </c>
    </row>
    <row r="14" spans="1:9">
      <c r="A14" s="10" t="s">
        <v>15</v>
      </c>
      <c r="B14">
        <v>7</v>
      </c>
      <c r="C14">
        <v>51</v>
      </c>
      <c r="D14">
        <v>51</v>
      </c>
      <c r="F14" t="s">
        <v>15</v>
      </c>
      <c r="G14">
        <v>10</v>
      </c>
      <c r="H14">
        <v>124</v>
      </c>
      <c r="I14">
        <v>142</v>
      </c>
    </row>
    <row r="15" spans="1:9">
      <c r="A15" s="10" t="s">
        <v>16</v>
      </c>
      <c r="B15">
        <v>8</v>
      </c>
      <c r="C15">
        <v>59</v>
      </c>
      <c r="D15">
        <v>128</v>
      </c>
      <c r="F15" t="s">
        <v>16</v>
      </c>
      <c r="G15">
        <v>10</v>
      </c>
      <c r="H15">
        <v>124</v>
      </c>
      <c r="I15">
        <v>344</v>
      </c>
    </row>
    <row r="16" spans="1:9">
      <c r="A16" s="25" t="s">
        <v>68</v>
      </c>
      <c r="B16" s="24">
        <f>MAX(B4:B15)</f>
        <v>15</v>
      </c>
      <c r="C16" s="24">
        <f>MAX(C4:C15)</f>
        <v>113</v>
      </c>
      <c r="D16" s="24">
        <f>SUM(D4:D15)</f>
        <v>3908</v>
      </c>
      <c r="F16" s="25" t="s">
        <v>68</v>
      </c>
      <c r="G16" s="24">
        <f>MAX(G4:G15)</f>
        <v>15</v>
      </c>
      <c r="H16" s="24">
        <f>MAX(H4:H15)</f>
        <v>192</v>
      </c>
      <c r="I16" s="24">
        <f>SUM(I4:I15)</f>
        <v>5329</v>
      </c>
    </row>
    <row r="18" spans="1:9">
      <c r="A18" s="4" t="s">
        <v>0</v>
      </c>
      <c r="B18" s="4" t="s">
        <v>75</v>
      </c>
      <c r="F18" s="4" t="s">
        <v>49</v>
      </c>
      <c r="G18" s="4" t="s">
        <v>75</v>
      </c>
    </row>
    <row r="19" spans="1:9">
      <c r="A19" t="s">
        <v>65</v>
      </c>
      <c r="B19">
        <v>624</v>
      </c>
      <c r="F19" t="s">
        <v>65</v>
      </c>
      <c r="G19">
        <v>624</v>
      </c>
    </row>
    <row r="20" spans="1:9" s="27" customFormat="1">
      <c r="A20" s="30" t="s">
        <v>70</v>
      </c>
      <c r="B20" s="30" t="s">
        <v>69</v>
      </c>
      <c r="C20" s="30" t="s">
        <v>61</v>
      </c>
      <c r="D20" s="30" t="s">
        <v>50</v>
      </c>
      <c r="F20" s="30" t="s">
        <v>70</v>
      </c>
      <c r="G20" s="30" t="s">
        <v>69</v>
      </c>
      <c r="H20" s="30" t="s">
        <v>61</v>
      </c>
      <c r="I20" s="30" t="s">
        <v>50</v>
      </c>
    </row>
    <row r="21" spans="1:9" s="28" customFormat="1">
      <c r="A21" s="29">
        <v>551</v>
      </c>
      <c r="F21" s="29" t="s">
        <v>56</v>
      </c>
    </row>
    <row r="22" spans="1:9">
      <c r="A22" t="s">
        <v>5</v>
      </c>
      <c r="B22" t="s">
        <v>73</v>
      </c>
      <c r="C22" t="s">
        <v>73</v>
      </c>
      <c r="D22" t="s">
        <v>73</v>
      </c>
      <c r="F22" t="s">
        <v>5</v>
      </c>
      <c r="G22">
        <v>4</v>
      </c>
      <c r="H22">
        <v>54</v>
      </c>
      <c r="I22">
        <v>18</v>
      </c>
    </row>
    <row r="23" spans="1:9">
      <c r="A23" t="s">
        <v>6</v>
      </c>
      <c r="B23" t="s">
        <v>73</v>
      </c>
      <c r="C23" t="s">
        <v>73</v>
      </c>
      <c r="D23" t="s">
        <v>73</v>
      </c>
      <c r="F23" t="s">
        <v>6</v>
      </c>
      <c r="G23">
        <v>4</v>
      </c>
      <c r="H23">
        <v>54</v>
      </c>
      <c r="I23">
        <v>14</v>
      </c>
    </row>
    <row r="24" spans="1:9">
      <c r="A24" t="s">
        <v>7</v>
      </c>
      <c r="B24" t="s">
        <v>73</v>
      </c>
      <c r="C24" t="s">
        <v>73</v>
      </c>
      <c r="D24" t="s">
        <v>73</v>
      </c>
      <c r="F24" t="s">
        <v>7</v>
      </c>
      <c r="G24">
        <v>5</v>
      </c>
      <c r="H24">
        <v>69</v>
      </c>
      <c r="I24">
        <v>60</v>
      </c>
    </row>
    <row r="25" spans="1:9">
      <c r="A25" t="s">
        <v>8</v>
      </c>
      <c r="B25" t="s">
        <v>73</v>
      </c>
      <c r="C25" t="s">
        <v>73</v>
      </c>
      <c r="D25" t="s">
        <v>73</v>
      </c>
      <c r="F25" t="s">
        <v>8</v>
      </c>
      <c r="G25">
        <v>5</v>
      </c>
      <c r="H25">
        <v>71</v>
      </c>
      <c r="I25">
        <v>139</v>
      </c>
    </row>
    <row r="26" spans="1:9">
      <c r="A26" t="s">
        <v>9</v>
      </c>
      <c r="B26" t="s">
        <v>73</v>
      </c>
      <c r="C26" t="s">
        <v>73</v>
      </c>
      <c r="D26" t="s">
        <v>73</v>
      </c>
      <c r="F26" t="s">
        <v>9</v>
      </c>
      <c r="G26">
        <v>4</v>
      </c>
      <c r="H26">
        <v>57</v>
      </c>
      <c r="I26">
        <v>52</v>
      </c>
    </row>
    <row r="27" spans="1:9">
      <c r="A27" t="s">
        <v>10</v>
      </c>
      <c r="B27" t="s">
        <v>73</v>
      </c>
      <c r="C27" t="s">
        <v>73</v>
      </c>
      <c r="D27" t="s">
        <v>73</v>
      </c>
      <c r="F27" t="s">
        <v>10</v>
      </c>
      <c r="G27">
        <v>4</v>
      </c>
      <c r="H27">
        <v>61</v>
      </c>
      <c r="I27">
        <v>348</v>
      </c>
    </row>
    <row r="28" spans="1:9">
      <c r="A28" t="s">
        <v>11</v>
      </c>
      <c r="B28" t="s">
        <v>73</v>
      </c>
      <c r="C28" t="s">
        <v>73</v>
      </c>
      <c r="D28" t="s">
        <v>73</v>
      </c>
      <c r="F28" t="s">
        <v>11</v>
      </c>
      <c r="G28">
        <v>4</v>
      </c>
      <c r="H28">
        <v>61</v>
      </c>
      <c r="I28">
        <v>399</v>
      </c>
    </row>
    <row r="29" spans="1:9">
      <c r="A29" t="s">
        <v>12</v>
      </c>
      <c r="B29" t="s">
        <v>73</v>
      </c>
      <c r="C29" t="s">
        <v>73</v>
      </c>
      <c r="D29" t="s">
        <v>73</v>
      </c>
      <c r="F29" t="s">
        <v>12</v>
      </c>
      <c r="G29">
        <v>4</v>
      </c>
      <c r="H29">
        <v>61</v>
      </c>
      <c r="I29">
        <v>175</v>
      </c>
    </row>
    <row r="30" spans="1:9">
      <c r="A30" t="s">
        <v>13</v>
      </c>
      <c r="B30" t="s">
        <v>73</v>
      </c>
      <c r="C30" t="s">
        <v>73</v>
      </c>
      <c r="D30" t="s">
        <v>73</v>
      </c>
      <c r="F30" t="s">
        <v>13</v>
      </c>
      <c r="G30" t="s">
        <v>73</v>
      </c>
      <c r="H30" t="s">
        <v>73</v>
      </c>
      <c r="I30" t="s">
        <v>73</v>
      </c>
    </row>
    <row r="31" spans="1:9">
      <c r="A31" t="s">
        <v>14</v>
      </c>
      <c r="B31" t="s">
        <v>73</v>
      </c>
      <c r="C31" t="s">
        <v>73</v>
      </c>
      <c r="D31" t="s">
        <v>73</v>
      </c>
      <c r="F31" t="s">
        <v>14</v>
      </c>
      <c r="G31">
        <v>3</v>
      </c>
      <c r="H31">
        <v>42</v>
      </c>
      <c r="I31">
        <v>44</v>
      </c>
    </row>
    <row r="32" spans="1:9">
      <c r="A32" t="s">
        <v>15</v>
      </c>
      <c r="B32" t="s">
        <v>73</v>
      </c>
      <c r="C32" t="s">
        <v>73</v>
      </c>
      <c r="D32" t="s">
        <v>73</v>
      </c>
      <c r="F32" t="s">
        <v>15</v>
      </c>
      <c r="G32" t="s">
        <v>73</v>
      </c>
      <c r="H32" t="s">
        <v>73</v>
      </c>
      <c r="I32" t="s">
        <v>73</v>
      </c>
    </row>
    <row r="33" spans="1:9">
      <c r="A33" t="s">
        <v>16</v>
      </c>
      <c r="B33" t="s">
        <v>73</v>
      </c>
      <c r="C33" t="s">
        <v>73</v>
      </c>
      <c r="D33" t="s">
        <v>73</v>
      </c>
      <c r="F33" t="s">
        <v>16</v>
      </c>
      <c r="G33" t="s">
        <v>73</v>
      </c>
      <c r="H33" t="s">
        <v>73</v>
      </c>
      <c r="I33" t="s">
        <v>73</v>
      </c>
    </row>
    <row r="34" spans="1:9">
      <c r="A34" s="25" t="s">
        <v>71</v>
      </c>
      <c r="B34" s="24">
        <f>MAX(B22:B33)</f>
        <v>0</v>
      </c>
      <c r="C34" s="24">
        <f>MAX(C22:C33)</f>
        <v>0</v>
      </c>
      <c r="D34" s="24">
        <f>SUM(D22:D33)</f>
        <v>0</v>
      </c>
      <c r="F34" s="25" t="s">
        <v>71</v>
      </c>
      <c r="G34" s="24">
        <v>5</v>
      </c>
      <c r="H34" s="24">
        <v>71</v>
      </c>
      <c r="I34" s="24">
        <v>1259</v>
      </c>
    </row>
    <row r="35" spans="1:9">
      <c r="A35" s="29" t="s">
        <v>57</v>
      </c>
      <c r="F35" s="29" t="s">
        <v>57</v>
      </c>
    </row>
    <row r="36" spans="1:9">
      <c r="A36" t="s">
        <v>5</v>
      </c>
      <c r="B36" t="s">
        <v>73</v>
      </c>
      <c r="C36" t="s">
        <v>73</v>
      </c>
      <c r="D36" t="s">
        <v>73</v>
      </c>
      <c r="F36" t="s">
        <v>5</v>
      </c>
      <c r="G36">
        <v>7</v>
      </c>
      <c r="H36">
        <v>84</v>
      </c>
      <c r="I36">
        <v>58</v>
      </c>
    </row>
    <row r="37" spans="1:9">
      <c r="A37" t="s">
        <v>6</v>
      </c>
      <c r="B37" t="s">
        <v>73</v>
      </c>
      <c r="C37" t="s">
        <v>73</v>
      </c>
      <c r="D37" t="s">
        <v>73</v>
      </c>
      <c r="F37" t="s">
        <v>6</v>
      </c>
      <c r="G37">
        <v>7</v>
      </c>
      <c r="H37">
        <v>84</v>
      </c>
      <c r="I37">
        <v>48</v>
      </c>
    </row>
    <row r="38" spans="1:9">
      <c r="A38" t="s">
        <v>7</v>
      </c>
      <c r="B38" t="s">
        <v>73</v>
      </c>
      <c r="C38" t="s">
        <v>73</v>
      </c>
      <c r="D38" t="s">
        <v>73</v>
      </c>
      <c r="F38" t="s">
        <v>7</v>
      </c>
      <c r="G38">
        <v>7</v>
      </c>
      <c r="H38">
        <v>84</v>
      </c>
      <c r="I38">
        <v>140</v>
      </c>
    </row>
    <row r="39" spans="1:9">
      <c r="A39" t="s">
        <v>8</v>
      </c>
      <c r="B39" t="s">
        <v>73</v>
      </c>
      <c r="C39" t="s">
        <v>73</v>
      </c>
      <c r="D39" t="s">
        <v>73</v>
      </c>
      <c r="F39" t="s">
        <v>8</v>
      </c>
      <c r="G39">
        <v>7</v>
      </c>
      <c r="H39">
        <v>84</v>
      </c>
      <c r="I39">
        <v>177</v>
      </c>
    </row>
    <row r="40" spans="1:9">
      <c r="A40" t="s">
        <v>9</v>
      </c>
      <c r="B40" t="s">
        <v>73</v>
      </c>
      <c r="C40" t="s">
        <v>73</v>
      </c>
      <c r="D40" t="s">
        <v>73</v>
      </c>
      <c r="F40" t="s">
        <v>9</v>
      </c>
      <c r="G40">
        <v>8</v>
      </c>
      <c r="H40">
        <v>94</v>
      </c>
      <c r="I40">
        <v>89</v>
      </c>
    </row>
    <row r="41" spans="1:9">
      <c r="A41" t="s">
        <v>10</v>
      </c>
      <c r="B41" t="s">
        <v>73</v>
      </c>
      <c r="C41" t="s">
        <v>73</v>
      </c>
      <c r="D41" t="s">
        <v>73</v>
      </c>
      <c r="F41" t="s">
        <v>10</v>
      </c>
      <c r="G41">
        <v>10</v>
      </c>
      <c r="H41">
        <v>120</v>
      </c>
      <c r="I41">
        <v>698</v>
      </c>
    </row>
    <row r="42" spans="1:9">
      <c r="A42" t="s">
        <v>11</v>
      </c>
      <c r="B42" t="s">
        <v>73</v>
      </c>
      <c r="C42" t="s">
        <v>73</v>
      </c>
      <c r="D42" t="s">
        <v>73</v>
      </c>
      <c r="F42" t="s">
        <v>11</v>
      </c>
      <c r="G42">
        <v>11</v>
      </c>
      <c r="H42">
        <v>131</v>
      </c>
      <c r="I42">
        <v>1439</v>
      </c>
    </row>
    <row r="43" spans="1:9">
      <c r="A43" t="s">
        <v>12</v>
      </c>
      <c r="B43" t="s">
        <v>73</v>
      </c>
      <c r="C43" t="s">
        <v>73</v>
      </c>
      <c r="D43" t="s">
        <v>73</v>
      </c>
      <c r="F43" t="s">
        <v>12</v>
      </c>
      <c r="G43">
        <v>10</v>
      </c>
      <c r="H43">
        <v>115</v>
      </c>
      <c r="I43">
        <v>777</v>
      </c>
    </row>
    <row r="44" spans="1:9">
      <c r="A44" t="s">
        <v>13</v>
      </c>
      <c r="B44" t="s">
        <v>73</v>
      </c>
      <c r="C44" t="s">
        <v>73</v>
      </c>
      <c r="D44" t="s">
        <v>73</v>
      </c>
      <c r="F44" t="s">
        <v>13</v>
      </c>
      <c r="G44" t="s">
        <v>73</v>
      </c>
      <c r="H44" t="s">
        <v>73</v>
      </c>
      <c r="I44" t="s">
        <v>73</v>
      </c>
    </row>
    <row r="45" spans="1:9">
      <c r="A45" t="s">
        <v>14</v>
      </c>
      <c r="B45" t="s">
        <v>73</v>
      </c>
      <c r="C45" t="s">
        <v>73</v>
      </c>
      <c r="D45" t="s">
        <v>73</v>
      </c>
      <c r="F45" t="s">
        <v>14</v>
      </c>
      <c r="G45">
        <v>8</v>
      </c>
      <c r="H45">
        <v>98</v>
      </c>
      <c r="I45">
        <v>105</v>
      </c>
    </row>
    <row r="46" spans="1:9">
      <c r="A46" t="s">
        <v>15</v>
      </c>
      <c r="B46" t="s">
        <v>73</v>
      </c>
      <c r="C46" t="s">
        <v>73</v>
      </c>
      <c r="D46" t="s">
        <v>73</v>
      </c>
      <c r="F46" t="s">
        <v>15</v>
      </c>
      <c r="G46" t="s">
        <v>73</v>
      </c>
      <c r="H46" t="s">
        <v>73</v>
      </c>
      <c r="I46" t="s">
        <v>73</v>
      </c>
    </row>
    <row r="47" spans="1:9">
      <c r="A47" t="s">
        <v>16</v>
      </c>
      <c r="B47" t="s">
        <v>73</v>
      </c>
      <c r="C47" t="s">
        <v>73</v>
      </c>
      <c r="D47" t="s">
        <v>73</v>
      </c>
      <c r="F47" t="s">
        <v>16</v>
      </c>
      <c r="G47" t="s">
        <v>73</v>
      </c>
      <c r="H47" t="s">
        <v>73</v>
      </c>
      <c r="I47" t="s">
        <v>73</v>
      </c>
    </row>
    <row r="48" spans="1:9">
      <c r="A48" s="25" t="s">
        <v>71</v>
      </c>
      <c r="B48" s="24">
        <f>MAX(B36:B47)</f>
        <v>0</v>
      </c>
      <c r="C48" s="24">
        <f>MAX(C36:C47)</f>
        <v>0</v>
      </c>
      <c r="D48" s="24">
        <f>SUM(D36:D47)</f>
        <v>0</v>
      </c>
      <c r="F48" s="25" t="s">
        <v>71</v>
      </c>
      <c r="G48" s="24">
        <v>11</v>
      </c>
      <c r="H48" s="24">
        <v>131</v>
      </c>
      <c r="I48" s="24">
        <v>4070</v>
      </c>
    </row>
    <row r="50" spans="1:1">
      <c r="A50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7</vt:i4>
      </vt:variant>
    </vt:vector>
  </HeadingPairs>
  <TitlesOfParts>
    <vt:vector size="7" baseType="lpstr">
      <vt:lpstr>5-9 vk MK</vt:lpstr>
      <vt:lpstr>5-9 vk EMTAK</vt:lpstr>
      <vt:lpstr>10-19 vk MK</vt:lpstr>
      <vt:lpstr>10-19 vk EMTAK</vt:lpstr>
      <vt:lpstr>Tallinn</vt:lpstr>
      <vt:lpstr>Tartu</vt:lpstr>
      <vt:lpstr>Pärnu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Piret Pukk - STAT</dc:creator>
  <cp:lastModifiedBy>Piret Pukk - STAT</cp:lastModifiedBy>
  <dcterms:created xsi:type="dcterms:W3CDTF">2026-02-16T17:02:23Z</dcterms:created>
  <dcterms:modified xsi:type="dcterms:W3CDTF">2026-02-18T16:59:31Z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2026-02-16T17:17:49Z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ea2cf22b-e607-49c0-b8f9-987f3710022b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